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2" windowHeight="8700" activeTab="0"/>
  </bookViews>
  <sheets>
    <sheet name="2023" sheetId="1" r:id="rId1"/>
    <sheet name="не печатать" sheetId="2" r:id="rId2"/>
  </sheets>
  <definedNames>
    <definedName name="_xlnm.Print_Area" localSheetId="0">'2023'!$A$1:$C$16</definedName>
    <definedName name="_xlnm.Print_Area" localSheetId="1">'не печатать'!$A$1:$C$19</definedName>
  </definedNames>
  <calcPr fullCalcOnLoad="1"/>
</workbook>
</file>

<file path=xl/sharedStrings.xml><?xml version="1.0" encoding="utf-8"?>
<sst xmlns="http://schemas.openxmlformats.org/spreadsheetml/2006/main" count="57" uniqueCount="31">
  <si>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</si>
  <si>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</si>
  <si>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</si>
  <si>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</si>
  <si>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</si>
  <si>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</si>
  <si>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</si>
  <si>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</si>
  <si>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</si>
  <si>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903 01 03 00 00 00 0000 000</t>
  </si>
  <si>
    <t>000 01 05 00 00 00 0000 000</t>
  </si>
  <si>
    <t>тыс. рублей</t>
  </si>
  <si>
    <t>903 01 02 00 00 13 0000 710</t>
  </si>
  <si>
    <t>903 01 02 00 00 13 0000 810</t>
  </si>
  <si>
    <t>903 01 03 01 00 13 0000 710</t>
  </si>
  <si>
    <t>903 01 03 01 00 13 0000 810</t>
  </si>
  <si>
    <t>000 01 05 02 01 13 0000 510</t>
  </si>
  <si>
    <t>000 01 05 02 01 13 0000610</t>
  </si>
  <si>
    <t>рублей</t>
  </si>
  <si>
    <t>Бюджетные кредиты из других бюджетов бюджетной системы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</si>
  <si>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</si>
  <si>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</si>
  <si>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</si>
  <si>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Изменение остатков средств на счетах по учету средств бюджетов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</si>
  <si>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</si>
  <si>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Привлечение городскими поселениями кредитов от кредитных организаций в валюте Российской Федерации</t>
  </si>
  <si>
    <t>Погашение городскими поселениями кредитов от кредитных организаций в валюте Российской Федерации</t>
  </si>
  <si>
    <t>ИСТОЧНИКИ ВНУТРЕННЕГО ФИНАНСИРОВАНИЯ ДЕФИЦИТА 
БЮДЖЕТ РУДНОГОРСКОГО МУНИЦИПАЛЬНОГО ОБРАЗОВАНИЯ 
НА 2023 ГОД</t>
  </si>
  <si>
    <t>План на 2023 год</t>
  </si>
  <si>
    <t>000 01 05 02 01 13 0000 610</t>
  </si>
  <si>
    <t>Приложение № 10 к решению Думы Рудногорского городского поселения Нижнеилимского района "О бюджете Рудногорского муниципального образования на 2023 год и на плановый период 2024 и 2025 годов"
от "  23 "   декабря   2022 года №  32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</si>
</sst>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view="pageBreakPreview" zoomScaleSheetLayoutView="100" zoomScalePageLayoutView="0" workbookViewId="0" topLeftCell="A8">
      <selection activeCell="A1" sqref="A1:C16"/>
    </sheetView>
  </sheetViews>
  <sheetFormatPr defaultColWidth="9.125" defaultRowHeight="12.75"/>
  <cols>
    <col min="1" max="1" width="58.50390625" style="1" customWidth="1"/>
    <col min="2" max="2" width="23.875" style="1" customWidth="1"/>
    <col min="3" max="3" width="15.625" style="1" customWidth="1"/>
    <col min="4" max="16384" width="9.125" style="1" customWidth="1"/>
  </cols>
  <sheetData>
    <row r="1" spans="2:10" s="10" customFormat="1" ht="132.75" customHeight="1">
      <c r="B1" s="29" t="s">
        <v>30</v>
      </c>
      <c r="C1" s="29"/>
      <c r="D1" s="15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8" t="s">
        <v>27</v>
      </c>
      <c r="B3" s="28"/>
      <c r="C3" s="28"/>
      <c r="D3" s="16"/>
      <c r="E3" s="16"/>
      <c r="F3" s="16"/>
      <c r="G3" s="16"/>
      <c r="H3" s="16"/>
      <c r="I3" s="16"/>
      <c r="J3" s="16"/>
    </row>
    <row r="4" ht="21.75" customHeight="1">
      <c r="C4" s="17" t="s">
        <v>11</v>
      </c>
    </row>
    <row r="5" spans="1:3" s="2" customFormat="1" ht="25.5" customHeight="1">
      <c r="A5" s="4" t="s">
        <v>4</v>
      </c>
      <c r="B5" s="4" t="s">
        <v>3</v>
      </c>
      <c r="C5" s="18" t="s">
        <v>28</v>
      </c>
    </row>
    <row r="6" spans="1:3" ht="49.5" customHeight="1">
      <c r="A6" s="8" t="s">
        <v>1</v>
      </c>
      <c r="B6" s="11" t="s">
        <v>2</v>
      </c>
      <c r="C6" s="20">
        <f>SUM(C7,C10,C13)</f>
        <v>210.7</v>
      </c>
    </row>
    <row r="7" spans="1:3" ht="33" customHeight="1">
      <c r="A7" s="8" t="s">
        <v>0</v>
      </c>
      <c r="B7" s="11" t="s">
        <v>8</v>
      </c>
      <c r="C7" s="20">
        <f>SUM(C8:C9)</f>
        <v>210.7</v>
      </c>
    </row>
    <row r="8" spans="1:3" ht="36.75" customHeight="1">
      <c r="A8" s="24" t="s">
        <v>25</v>
      </c>
      <c r="B8" s="12" t="s">
        <v>12</v>
      </c>
      <c r="C8" s="19">
        <v>210.7</v>
      </c>
    </row>
    <row r="9" spans="1:3" ht="36" customHeight="1">
      <c r="A9" s="5" t="s">
        <v>26</v>
      </c>
      <c r="B9" s="12" t="s">
        <v>13</v>
      </c>
      <c r="C9" s="19">
        <v>0</v>
      </c>
    </row>
    <row r="10" spans="1:3" ht="35.25" customHeight="1">
      <c r="A10" s="8" t="s">
        <v>19</v>
      </c>
      <c r="B10" s="11" t="s">
        <v>9</v>
      </c>
      <c r="C10" s="20">
        <f>SUM(C11:C12)</f>
        <v>0</v>
      </c>
    </row>
    <row r="11" spans="1:3" ht="48" customHeight="1">
      <c r="A11" s="5" t="s">
        <v>24</v>
      </c>
      <c r="B11" s="12" t="s">
        <v>14</v>
      </c>
      <c r="C11" s="19">
        <v>0</v>
      </c>
    </row>
    <row r="12" spans="1:3" ht="45" customHeight="1">
      <c r="A12" s="24" t="s">
        <v>20</v>
      </c>
      <c r="B12" s="12" t="s">
        <v>15</v>
      </c>
      <c r="C12" s="19">
        <v>0</v>
      </c>
    </row>
    <row r="13" spans="1:3" ht="31.5" customHeight="1">
      <c r="A13" s="8" t="s">
        <v>23</v>
      </c>
      <c r="B13" s="11" t="s">
        <v>10</v>
      </c>
      <c r="C13" s="20">
        <f>SUM(C14:C15)</f>
        <v>0</v>
      </c>
    </row>
    <row r="14" spans="1:3" ht="30" customHeight="1">
      <c r="A14" s="5" t="s">
        <v>21</v>
      </c>
      <c r="B14" s="12" t="s">
        <v>16</v>
      </c>
      <c r="C14" s="19">
        <f>-(C17+C8+C11)</f>
        <v>-51588.7</v>
      </c>
    </row>
    <row r="15" spans="1:3" ht="30" customHeight="1">
      <c r="A15" s="5" t="s">
        <v>22</v>
      </c>
      <c r="B15" s="12" t="s">
        <v>29</v>
      </c>
      <c r="C15" s="19">
        <f>C18-C9-C12</f>
        <v>51588.7</v>
      </c>
    </row>
    <row r="16" ht="12.75">
      <c r="C16" s="7"/>
    </row>
    <row r="17" spans="1:4" ht="12.75">
      <c r="A17" s="21" t="s">
        <v>5</v>
      </c>
      <c r="B17" s="6"/>
      <c r="C17" s="19">
        <v>51378</v>
      </c>
      <c r="D17" s="9"/>
    </row>
    <row r="18" spans="1:4" ht="12.75">
      <c r="A18" s="21" t="s">
        <v>6</v>
      </c>
      <c r="B18" s="6"/>
      <c r="C18" s="19">
        <v>51588.7</v>
      </c>
      <c r="D18" s="9"/>
    </row>
    <row r="19" spans="1:4" s="2" customFormat="1" ht="12.75">
      <c r="A19" s="22" t="s">
        <v>7</v>
      </c>
      <c r="B19" s="13"/>
      <c r="C19" s="23">
        <f>C17-C18</f>
        <v>-210.6999999999971</v>
      </c>
      <c r="D19" s="14"/>
    </row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SheetLayoutView="100" zoomScalePageLayoutView="0" workbookViewId="0" topLeftCell="A10">
      <selection activeCell="B28" sqref="B28"/>
    </sheetView>
  </sheetViews>
  <sheetFormatPr defaultColWidth="9.125" defaultRowHeight="12.75"/>
  <cols>
    <col min="1" max="1" width="58.50390625" style="1" customWidth="1"/>
    <col min="2" max="2" width="23.875" style="1" customWidth="1"/>
    <col min="3" max="3" width="15.625" style="6" customWidth="1"/>
    <col min="4" max="16384" width="9.125" style="1" customWidth="1"/>
  </cols>
  <sheetData>
    <row r="1" spans="1:10" s="10" customFormat="1" ht="123" customHeight="1">
      <c r="A1" s="25"/>
      <c r="B1" s="30"/>
      <c r="C1" s="30"/>
      <c r="D1" s="15"/>
      <c r="E1" s="15"/>
      <c r="F1" s="15"/>
      <c r="G1" s="15"/>
      <c r="H1" s="15"/>
      <c r="I1" s="15"/>
      <c r="J1" s="15"/>
    </row>
    <row r="2" spans="1:10" ht="19.5" customHeight="1">
      <c r="A2" s="26"/>
      <c r="B2" s="26"/>
      <c r="C2" s="26"/>
      <c r="D2" s="3"/>
      <c r="E2" s="3"/>
      <c r="F2" s="3"/>
      <c r="G2" s="3"/>
      <c r="H2" s="3"/>
      <c r="I2" s="3"/>
      <c r="J2" s="3"/>
    </row>
    <row r="3" spans="1:10" ht="60.75" customHeight="1">
      <c r="A3" s="28" t="s">
        <v>27</v>
      </c>
      <c r="B3" s="28"/>
      <c r="C3" s="28"/>
      <c r="D3" s="16"/>
      <c r="E3" s="16"/>
      <c r="F3" s="16"/>
      <c r="G3" s="16"/>
      <c r="H3" s="16"/>
      <c r="I3" s="16"/>
      <c r="J3" s="16"/>
    </row>
    <row r="4" ht="21.75" customHeight="1">
      <c r="C4" s="17" t="s">
        <v>18</v>
      </c>
    </row>
    <row r="5" spans="1:3" s="2" customFormat="1" ht="25.5" customHeight="1">
      <c r="A5" s="4" t="s">
        <v>4</v>
      </c>
      <c r="B5" s="4" t="s">
        <v>3</v>
      </c>
      <c r="C5" s="18" t="s">
        <v>28</v>
      </c>
    </row>
    <row r="6" spans="1:3" ht="49.5" customHeight="1">
      <c r="A6" s="8" t="s">
        <v>1</v>
      </c>
      <c r="B6" s="11" t="s">
        <v>2</v>
      </c>
      <c r="C6" s="20">
        <f>SUM(C7,C10,C13)</f>
        <v>210700</v>
      </c>
    </row>
    <row r="7" spans="1:3" ht="33" customHeight="1">
      <c r="A7" s="8" t="s">
        <v>0</v>
      </c>
      <c r="B7" s="11" t="s">
        <v>8</v>
      </c>
      <c r="C7" s="20">
        <f>SUM(C8:C9)</f>
        <v>210700</v>
      </c>
    </row>
    <row r="8" spans="1:3" ht="36.75" customHeight="1">
      <c r="A8" s="24" t="s">
        <v>25</v>
      </c>
      <c r="B8" s="12" t="s">
        <v>12</v>
      </c>
      <c r="C8" s="19">
        <v>210700</v>
      </c>
    </row>
    <row r="9" spans="1:3" ht="36" customHeight="1">
      <c r="A9" s="5" t="s">
        <v>26</v>
      </c>
      <c r="B9" s="12" t="s">
        <v>13</v>
      </c>
      <c r="C9" s="19">
        <v>0</v>
      </c>
    </row>
    <row r="10" spans="1:3" ht="35.25" customHeight="1">
      <c r="A10" s="8" t="s">
        <v>19</v>
      </c>
      <c r="B10" s="11" t="s">
        <v>9</v>
      </c>
      <c r="C10" s="20">
        <f>SUM(C11:C12)</f>
        <v>0</v>
      </c>
    </row>
    <row r="11" spans="1:3" ht="48" customHeight="1">
      <c r="A11" s="5" t="s">
        <v>24</v>
      </c>
      <c r="B11" s="12" t="s">
        <v>14</v>
      </c>
      <c r="C11" s="19">
        <v>0</v>
      </c>
    </row>
    <row r="12" spans="1:3" ht="45" customHeight="1">
      <c r="A12" s="24" t="s">
        <v>20</v>
      </c>
      <c r="B12" s="12" t="s">
        <v>15</v>
      </c>
      <c r="C12" s="19">
        <v>0</v>
      </c>
    </row>
    <row r="13" spans="1:3" ht="31.5" customHeight="1">
      <c r="A13" s="8" t="s">
        <v>23</v>
      </c>
      <c r="B13" s="11" t="s">
        <v>10</v>
      </c>
      <c r="C13" s="20">
        <f>SUM(C14:C15)</f>
        <v>0</v>
      </c>
    </row>
    <row r="14" spans="1:3" ht="30" customHeight="1">
      <c r="A14" s="5" t="s">
        <v>21</v>
      </c>
      <c r="B14" s="12" t="s">
        <v>16</v>
      </c>
      <c r="C14" s="19">
        <f>-(C17+C8+C11)</f>
        <v>-51588700</v>
      </c>
    </row>
    <row r="15" spans="1:3" ht="30" customHeight="1">
      <c r="A15" s="5" t="s">
        <v>22</v>
      </c>
      <c r="B15" s="12" t="s">
        <v>17</v>
      </c>
      <c r="C15" s="19">
        <f>C18-C9-C12</f>
        <v>51588700</v>
      </c>
    </row>
    <row r="16" ht="12.75">
      <c r="C16" s="9"/>
    </row>
    <row r="17" spans="1:4" ht="12.75">
      <c r="A17" s="21" t="s">
        <v>5</v>
      </c>
      <c r="B17" s="6"/>
      <c r="C17" s="27">
        <v>51378000</v>
      </c>
      <c r="D17" s="9"/>
    </row>
    <row r="18" spans="1:4" ht="12.75">
      <c r="A18" s="21" t="s">
        <v>6</v>
      </c>
      <c r="B18" s="6"/>
      <c r="C18" s="27">
        <v>51588700</v>
      </c>
      <c r="D18" s="9"/>
    </row>
    <row r="19" spans="1:4" s="2" customFormat="1" ht="12.75">
      <c r="A19" s="22" t="s">
        <v>7</v>
      </c>
      <c r="B19" s="13"/>
      <c r="C19" s="14">
        <f>C17-C18</f>
        <v>-210700</v>
      </c>
      <c r="D19" s="14"/>
    </row>
    <row r="20" spans="2:3" ht="12.75">
      <c r="B20" s="6"/>
      <c r="C20" s="9"/>
    </row>
    <row r="21" spans="2:3" ht="12.75">
      <c r="B21" s="6"/>
      <c r="C21" s="9"/>
    </row>
    <row r="22" spans="2:3" s="2" customFormat="1" ht="12.75">
      <c r="B22" s="13"/>
      <c r="C22" s="14"/>
    </row>
    <row r="23" ht="12.75">
      <c r="C23" s="9"/>
    </row>
    <row r="25" ht="12.75">
      <c r="C25" s="9"/>
    </row>
    <row r="26" ht="12.75">
      <c r="C26" s="9"/>
    </row>
    <row r="27" ht="12.75">
      <c r="C27" s="9"/>
    </row>
    <row r="28" ht="12.75">
      <c r="C28" s="9"/>
    </row>
    <row r="29" ht="12.75">
      <c r="C29" s="9"/>
    </row>
    <row r="30" ht="12.75">
      <c r="C30" s="9"/>
    </row>
    <row r="31" ht="12.75">
      <c r="C31" s="9"/>
    </row>
    <row r="32" ht="12.75">
      <c r="C32" s="9"/>
    </row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Администратор</cp:lastModifiedBy>
  <cp:lastPrinted>2022-12-28T02:20:26Z</cp:lastPrinted>
  <dcterms:created xsi:type="dcterms:W3CDTF">2007-10-29T06:04:40Z</dcterms:created>
  <dcterms:modified xsi:type="dcterms:W3CDTF">2022-12-28T06:33:00Z</dcterms:modified>
  <cp:category/>
  <cp:version/>
  <cp:contentType/>
  <cp:contentStatus/>
</cp:coreProperties>
</file>