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600" yWindow="570" windowWidth="20610" windowHeight="11640"/>
  </bookViews>
  <sheets>
    <sheet name="МО" sheetId="3" r:id="rId1"/>
  </sheets>
  <definedNames>
    <definedName name="_xlnm.Print_Titles" localSheetId="0">МО!$20:$20</definedName>
  </definedNames>
  <calcPr calcId="124519"/>
</workbook>
</file>

<file path=xl/calcChain.xml><?xml version="1.0" encoding="utf-8"?>
<calcChain xmlns="http://schemas.openxmlformats.org/spreadsheetml/2006/main">
  <c r="AK24" i="3"/>
  <c r="AK23" s="1"/>
  <c r="AM503"/>
  <c r="AL503"/>
  <c r="AL502" s="1"/>
  <c r="AL498" s="1"/>
  <c r="AK503"/>
  <c r="AK502" s="1"/>
  <c r="AK498" s="1"/>
  <c r="AM502"/>
  <c r="AM498" s="1"/>
  <c r="AM231"/>
  <c r="AL231"/>
  <c r="AK231"/>
  <c r="AM189"/>
  <c r="AL189"/>
  <c r="AK189"/>
  <c r="AM185"/>
  <c r="AM159" s="1"/>
  <c r="AL185"/>
  <c r="AL159" s="1"/>
  <c r="AK185"/>
  <c r="AK159" s="1"/>
  <c r="AM133"/>
  <c r="AL133"/>
  <c r="AK133"/>
  <c r="AM24"/>
  <c r="AM23" s="1"/>
  <c r="AL24"/>
  <c r="AL23" s="1"/>
  <c r="AN503"/>
  <c r="AN502" s="1"/>
  <c r="AN498" s="1"/>
  <c r="AN231"/>
  <c r="AN189"/>
  <c r="AN185"/>
  <c r="AN159" s="1"/>
  <c r="AN133"/>
  <c r="AN24"/>
  <c r="AN23" s="1"/>
  <c r="AI133"/>
  <c r="AJ24"/>
  <c r="AJ23" s="1"/>
  <c r="AI24"/>
  <c r="AI23" s="1"/>
  <c r="AJ133"/>
  <c r="AJ185"/>
  <c r="AJ159" s="1"/>
  <c r="AI185"/>
  <c r="AI159" s="1"/>
  <c r="AJ189"/>
  <c r="AI189"/>
  <c r="AJ231"/>
  <c r="AI231"/>
  <c r="AJ503"/>
  <c r="AJ502" s="1"/>
  <c r="AJ498" s="1"/>
  <c r="AI503"/>
  <c r="AI502" s="1"/>
  <c r="AI498" s="1"/>
  <c r="AM188" l="1"/>
  <c r="AL188"/>
  <c r="AL22" s="1"/>
  <c r="AL21" s="1"/>
  <c r="AK188"/>
  <c r="AK22" s="1"/>
  <c r="AK21" s="1"/>
  <c r="AJ188"/>
  <c r="AJ22" s="1"/>
  <c r="AJ21" s="1"/>
  <c r="AI188"/>
  <c r="AI22" s="1"/>
  <c r="AI21" s="1"/>
  <c r="AM22"/>
  <c r="AM21" s="1"/>
  <c r="AN188"/>
  <c r="AN22" s="1"/>
  <c r="AN21" s="1"/>
</calcChain>
</file>

<file path=xl/sharedStrings.xml><?xml version="1.0" encoding="utf-8"?>
<sst xmlns="http://schemas.openxmlformats.org/spreadsheetml/2006/main" count="2023" uniqueCount="1177">
  <si>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</si>
  <si>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</si>
  <si>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</si>
  <si>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</si>
  <si>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</si>
  <si>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</si>
  <si>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</si>
  <si>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</si>
  <si>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</si>
  <si>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</si>
  <si>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</si>
  <si>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</si>
  <si>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</si>
  <si>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</si>
  <si>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</si>
  <si>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</si>
  <si>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</si>
  <si>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</si>
  <si>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</si>
  <si>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</si>
  <si>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</si>
  <si>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</si>
  <si>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исполнено</t>
  </si>
  <si>
    <t>1</t>
  </si>
  <si>
    <t>2</t>
  </si>
  <si>
    <t>-</t>
  </si>
  <si>
    <t>х</t>
  </si>
  <si>
    <t xml:space="preserve"> Справочно. Подлежит заполнению с 2023 года. 
По пункту 1 статьи 44 Федерального закона от 21 декабря 2021 г. № 414-ФЗ «Об общих принципах организации публичной власти в субъектах Российской Федерации», в том числе:</t>
  </si>
  <si>
    <t>5000</t>
  </si>
  <si>
    <t>5100</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</si>
  <si>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</si>
  <si>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</si>
  <si>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</si>
  <si>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</si>
  <si>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</si>
  <si>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</si>
  <si>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</si>
  <si>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</si>
  <si>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</si>
  <si>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</si>
  <si>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</si>
  <si>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</si>
  <si>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</si>
  <si>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</si>
  <si>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</si>
  <si>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</si>
  <si>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</si>
  <si>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</si>
  <si>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</si>
  <si>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</si>
  <si>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</si>
  <si>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</si>
  <si>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</si>
  <si>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</si>
  <si>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</si>
  <si>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</si>
  <si>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6000</t>
  </si>
  <si>
    <t>6100</t>
  </si>
  <si>
    <t>6200</t>
  </si>
  <si>
    <t>6201</t>
  </si>
  <si>
    <t>6202</t>
  </si>
  <si>
    <t>6203</t>
  </si>
  <si>
    <t>6204</t>
  </si>
  <si>
    <t>6205</t>
  </si>
  <si>
    <t>6206</t>
  </si>
  <si>
    <t>6207</t>
  </si>
  <si>
    <t>6208</t>
  </si>
  <si>
    <t>6209</t>
  </si>
  <si>
    <t>6210</t>
  </si>
  <si>
    <t>6211</t>
  </si>
  <si>
    <t>6212</t>
  </si>
  <si>
    <t>6213</t>
  </si>
  <si>
    <t>6214</t>
  </si>
  <si>
    <t xml:space="preserve">                                         Руководитель</t>
  </si>
  <si>
    <t>(подпись)</t>
  </si>
  <si>
    <t xml:space="preserve"> (расшифровка подписи)</t>
  </si>
  <si>
    <t xml:space="preserve">                                        Исполнитель          </t>
  </si>
  <si>
    <t xml:space="preserve">                          </t>
  </si>
  <si>
    <t xml:space="preserve"> (должность)</t>
  </si>
  <si>
    <t xml:space="preserve">                                                                 </t>
  </si>
  <si>
    <t xml:space="preserve">E-mail.: </t>
  </si>
  <si>
    <t xml:space="preserve">                                       " ___ " ____________  20 ___ г.</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</si>
  <si>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</si>
  <si>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</si>
  <si>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</si>
  <si>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10. Итого расходных обязательств муниципальных образований</t>
  </si>
  <si>
    <t>11900</t>
  </si>
  <si>
    <t xml:space="preserve"> Справочно. Подлежит заполнению с 2023 года. По пункту 1 статьи 44 Федерального закона от 21 декабря 2021 г. № 414-ФЗ «Об общих принципах организации публичной власти в субъектах Российской Федерации», в том числе:</t>
  </si>
  <si>
    <t xml:space="preserve">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</si>
  <si>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3.4.2.99.59. Полномочия в области безопасного обращения с пестицидами и агрохимикатами – статьи 4.1 и 5 Федерального закона от 19 июля 1997 г. № 109-ФЗ «О безопасном обращении с пестицидами и агрохимикатами»</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</si>
  <si>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</si>
  <si>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</si>
  <si>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</si>
  <si>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</si>
  <si>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</si>
  <si>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</si>
  <si>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</si>
  <si>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4.1.1.2. установление, изменение и отмена местных налогов и сборов городского поселения</t>
  </si>
  <si>
    <t>5004</t>
  </si>
  <si>
    <t>4.1.1.3. владение, пользование и распоряжение имуществом, находящимся в муниципальной собственности городского поселения</t>
  </si>
  <si>
    <t>5005</t>
  </si>
  <si>
    <t xml:space="preserve">01
</t>
  </si>
  <si>
    <t xml:space="preserve">13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</si>
  <si>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</si>
  <si>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</si>
  <si>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19</t>
  </si>
  <si>
    <t xml:space="preserve">05
</t>
  </si>
  <si>
    <t xml:space="preserve">02
</t>
  </si>
  <si>
    <t>4.1.1.5. осуществление муниципального контроля за исполнением единой теплоснабжающей организацией обязательств по строительству, реконструкции и (или) модернизации объектов теплоснабжения</t>
  </si>
  <si>
    <t>5007</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</si>
  <si>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</si>
  <si>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</si>
  <si>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3</t>
  </si>
  <si>
    <t xml:space="preserve">04
</t>
  </si>
  <si>
    <t xml:space="preserve">09
</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</si>
  <si>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</si>
  <si>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</si>
  <si>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</si>
  <si>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4.1.1.8.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воздушного транспорта)</t>
  </si>
  <si>
    <t>5010</t>
  </si>
  <si>
    <t>4.1.1.9.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водного транспорта)</t>
  </si>
  <si>
    <t>5011</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</si>
  <si>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</si>
  <si>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</si>
  <si>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4.1.1.11.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железнодорожного транспорта)</t>
  </si>
  <si>
    <t>5013</t>
  </si>
  <si>
    <t>4.1.1.12.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городского электрического транспорта)</t>
  </si>
  <si>
    <t>5014</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</si>
  <si>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</si>
  <si>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</si>
  <si>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4.1.1.14.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</si>
  <si>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5016</t>
  </si>
  <si>
    <t>4.1.1.15. участие в предупреждении и ликвидации последствий чрезвычайных ситуаций в границах городского поселения</t>
  </si>
  <si>
    <t>5017</t>
  </si>
  <si>
    <t>12</t>
  </si>
  <si>
    <t xml:space="preserve">11
</t>
  </si>
  <si>
    <t>4.1.1.16. обеспечение первичных мер пожарной безопасности в границах населенных пунктов городского поселения</t>
  </si>
  <si>
    <t>5018</t>
  </si>
  <si>
    <t xml:space="preserve">03
</t>
  </si>
  <si>
    <t xml:space="preserve">10
</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</si>
  <si>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</si>
  <si>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</si>
  <si>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</si>
  <si>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</si>
  <si>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</si>
  <si>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</si>
  <si>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7</t>
  </si>
  <si>
    <t xml:space="preserve">08
08
</t>
  </si>
  <si>
    <t xml:space="preserve">01
04
</t>
  </si>
  <si>
    <t>4.1.1.20.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</si>
  <si>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5022</t>
  </si>
  <si>
    <t>4.1.1.21.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поселении</t>
  </si>
  <si>
    <t>5023</t>
  </si>
  <si>
    <t>4.1.1.22. обеспечение условий для развития на территории городского поселения физической культуры, школьного спорта и массового спорта</t>
  </si>
  <si>
    <t>5024</t>
  </si>
  <si>
    <t>4.1.1.23. организация проведения официальных физкультурно-оздоровительных и спортивных мероприятий городского поселения</t>
  </si>
  <si>
    <t>5025</t>
  </si>
  <si>
    <t>11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</si>
  <si>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</si>
  <si>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</si>
  <si>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4.1.1.25. формирование архивных фондов городского поселения</t>
  </si>
  <si>
    <t>5027</t>
  </si>
  <si>
    <t>4.1.1.26. участие в организации деятельности по накоплению (в том числе раздельному накоплению) и транспортированию твердых коммунальных отходов</t>
  </si>
  <si>
    <t>5028</t>
  </si>
  <si>
    <t xml:space="preserve">06
</t>
  </si>
  <si>
    <t>4.1.1.27. утверждение правил благоустройства территории городского поселения,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поселения, требований к обеспечению доступности для инвалидов объектов социальной, инженерной и транспортной инфраструктур и предоставляемых услуг</t>
  </si>
  <si>
    <t>5029</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</si>
  <si>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</si>
  <si>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</si>
  <si>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21</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</si>
  <si>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</si>
  <si>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</si>
  <si>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4.1.1.30.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</si>
  <si>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5032</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</si>
  <si>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</si>
  <si>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5033</t>
  </si>
  <si>
    <t>20</t>
  </si>
  <si>
    <t xml:space="preserve">12
</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</si>
  <si>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</si>
  <si>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</si>
  <si>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4.1.1.33. организация ритуальных услуг и содержание мест захоронения</t>
  </si>
  <si>
    <t>5035</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</si>
  <si>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</si>
  <si>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</si>
  <si>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4.1.1.35.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</si>
  <si>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5037</t>
  </si>
  <si>
    <t>4.1.1.36. осуществление мероприятий по обеспечению безопасности людей на водных объектах, охране их жизни и здоровья</t>
  </si>
  <si>
    <t>5038</t>
  </si>
  <si>
    <t>4.1.1.37.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охраны и использования особо охраняемых природных территорий местного значения</t>
  </si>
  <si>
    <t>5039</t>
  </si>
  <si>
    <t>4.1.1.38. содействие в развитии сельскохозяйственного производства в сфере животноводства без учета рыболовства и рыбоводства</t>
  </si>
  <si>
    <t>5040</t>
  </si>
  <si>
    <t>4.1.1.39. содействие в развитии сельскохозяйственного производства в сфере растениеводства</t>
  </si>
  <si>
    <t>5041</t>
  </si>
  <si>
    <t>4.1.1.40. создание условий для развития малого и среднего предпринимательства</t>
  </si>
  <si>
    <t>5042</t>
  </si>
  <si>
    <t>4.1.1.41. организация и осуществление мероприятий по работе с детьми и молодежью в городском поселении</t>
  </si>
  <si>
    <t>5043</t>
  </si>
  <si>
    <t>4.1.1.42.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</si>
  <si>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5044</t>
  </si>
  <si>
    <t>4.1.1.43. осуществление муниципального лесного контроля</t>
  </si>
  <si>
    <t>5045</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</si>
  <si>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</si>
  <si>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5046</t>
  </si>
  <si>
    <t>4.1.1.45.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</si>
  <si>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5047</t>
  </si>
  <si>
    <t>4.1.1.46.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</si>
  <si>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5048</t>
  </si>
  <si>
    <t>4.1.1.47. обеспечение выполнения работ, необходимых для создания искусственных земельных участков для нужд городского поселения     в соответствии с федеральным законом</t>
  </si>
  <si>
    <t>5049</t>
  </si>
  <si>
    <t>4.1.1.48. осуществление мер по противодействию коррупции в границах городского поселения</t>
  </si>
  <si>
    <t>5050</t>
  </si>
  <si>
    <t>4.1.1.49. участие в соответствии с федеральным законом в выполнении комплексных кадастровых работ;</t>
  </si>
  <si>
    <t>5051</t>
  </si>
  <si>
    <t>4.1.1.50. содействие в развитии сельскохозяйственного производства в сфере рыболовства и рыбоводства</t>
  </si>
  <si>
    <t>5052</t>
  </si>
  <si>
    <t>4.1.1.51. принятие решений и проведение на территории поселения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</si>
  <si>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5053</t>
  </si>
  <si>
    <t>4.1.1.52. принятие решений о создании, об упразднении лесничеств, создаваемых в их составе участковых лесничеств, расположенных на землях населенных пунктов городского поселения, установлении и изменении их границ, а также осуществление разработки и утверждения лесохозяйственных регламентов лесничеств, расположенных на землях населенных пунктов поселения</t>
  </si>
  <si>
    <t>5054</t>
  </si>
  <si>
    <t>4.1.1.53. осуществление мероприятий по лесоустройству в отношении лесов, расположенных на землях населенных пунктов поселения</t>
  </si>
  <si>
    <t>5055</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</si>
  <si>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</si>
  <si>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4.1.2.1. владение, пользование и распоряжение имуществом, находящимся в муниципальной собственности муниципального района</t>
  </si>
  <si>
    <t>5101</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</si>
  <si>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</si>
  <si>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5102</t>
  </si>
  <si>
    <t>4.1.2.3.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</si>
  <si>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5103</t>
  </si>
  <si>
    <t>4.1.2.4.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</si>
  <si>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5104</t>
  </si>
  <si>
    <t>4.1.2.5.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</si>
  <si>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5105</t>
  </si>
  <si>
    <t>4.1.2.6.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</si>
  <si>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5106</t>
  </si>
  <si>
    <t>4.1.2.7.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</si>
  <si>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5107</t>
  </si>
  <si>
    <t>4.1.2.8.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</si>
  <si>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5108</t>
  </si>
  <si>
    <t>4.1.2.9.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</si>
  <si>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5109</t>
  </si>
  <si>
    <t>4.1.2.10.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</si>
  <si>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5110</t>
  </si>
  <si>
    <t>4.1.2.11. участие в предупреждении и ликвидации последствий чрезвычайных ситуаций на территории муниципального района</t>
  </si>
  <si>
    <t>5111</t>
  </si>
  <si>
    <t>4.1.2.12. организация охраны общественного порядка на территории муниципального района муниципальной милицией</t>
  </si>
  <si>
    <t>5112</t>
  </si>
  <si>
    <t>4.1.2.13.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</si>
  <si>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5113</t>
  </si>
  <si>
    <t>4.1.2.14. организация мероприятий межпоселенческого характера по охране окружающей среды</t>
  </si>
  <si>
    <t>5114</t>
  </si>
  <si>
    <t>4.1.2.15.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</si>
  <si>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5115</t>
  </si>
  <si>
    <t>4.1.2.16.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</si>
  <si>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5116</t>
  </si>
  <si>
    <t>4.1.2.17.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</si>
  <si>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5117</t>
  </si>
  <si>
    <t>4.1.2.18.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</si>
  <si>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5118</t>
  </si>
  <si>
    <t>4.1.2.19.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</si>
  <si>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5119</t>
  </si>
  <si>
    <t>4.1.2.20.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</si>
  <si>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5120</t>
  </si>
  <si>
    <t>4.1.2.21.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</si>
  <si>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5121</t>
  </si>
  <si>
    <t>4.1.2.22.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</si>
  <si>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5122</t>
  </si>
  <si>
    <t>4.1.2.23.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</si>
  <si>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5123</t>
  </si>
  <si>
    <t>4.1.2.24.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</si>
  <si>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5124</t>
  </si>
  <si>
    <t>4.1.2.25. формирование и содержание муниципального архива, включая хранение архивных фондов поселений</t>
  </si>
  <si>
    <t>5125</t>
  </si>
  <si>
    <t>4.1.2.26. содержание на территории муниципального района межпоселенческих мест захоронения, организация ритуальных услуг</t>
  </si>
  <si>
    <t>5126</t>
  </si>
  <si>
    <t>4.1.2.27.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</si>
  <si>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5127</t>
  </si>
  <si>
    <t>4.1.2.28.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</si>
  <si>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5128</t>
  </si>
  <si>
    <t>4.1.2.29.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</si>
  <si>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5129</t>
  </si>
  <si>
    <t>4.1.2.30. создание условий для развития местного традиционного народного художественного творчества в поселениях, входящих в состав муниципального района</t>
  </si>
  <si>
    <t>5130</t>
  </si>
  <si>
    <t>4.1.2.31.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</si>
  <si>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5131</t>
  </si>
  <si>
    <t>4.1.2.32.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</si>
  <si>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5132</t>
  </si>
  <si>
    <t>4.1.2.33.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охраны и использования особо охраняемых природных территорий местного значения</t>
  </si>
  <si>
    <t>5133</t>
  </si>
  <si>
    <t>4.1.2.34.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</si>
  <si>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5134</t>
  </si>
  <si>
    <t>4.1.2.35. осуществление мероприятий по обеспечению безопасности людей на водных объектах, охране их жизни и здоровья</t>
  </si>
  <si>
    <t>5135</t>
  </si>
  <si>
    <t>4.1.2.36.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</si>
  <si>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5136</t>
  </si>
  <si>
    <t>4.1.2.37. создание условий для развития сельскохозяйственного производства в поселениях в сфере животноводства без учета рыболовства и рыбоводства</t>
  </si>
  <si>
    <t>5137</t>
  </si>
  <si>
    <t>4.1.2.38. создание условий для развития сельскохозяйственного производства в поселениях в сфере растениеводства</t>
  </si>
  <si>
    <t>5138</t>
  </si>
  <si>
    <t>4.1.2.39. содействие развитию малого и среднего предпринимательства</t>
  </si>
  <si>
    <t>5139</t>
  </si>
  <si>
    <t>4.1.2.40. оказание поддержки социально ориентированным некоммерческим организациям, благотворительной деятельности и добровольчеству (волонтерству)</t>
  </si>
  <si>
    <t>5140</t>
  </si>
  <si>
    <t>4.1.2.41. обеспечение условий для развития на территории муниципального района физической культуры, школьного спорта и массового спорта</t>
  </si>
  <si>
    <t>5141</t>
  </si>
  <si>
    <t>4.1.2.42. организация проведения официальных физкультурно-оздоровительных и спортивных мероприятий муниципального района</t>
  </si>
  <si>
    <t>5142</t>
  </si>
  <si>
    <t>4.1.2.43. организация и осуществление мероприятий межпоселенческого характера по работе с детьми и молодежью</t>
  </si>
  <si>
    <t>5143</t>
  </si>
  <si>
    <t>4.1.2.44.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</si>
  <si>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5144</t>
  </si>
  <si>
    <t>4.1.2.45. осуществление муниципального лесного контроля</t>
  </si>
  <si>
    <t>5145</t>
  </si>
  <si>
    <t>4.1.2.46. обеспечение выполнения работ, необходимых для создания искусственных земельных участков для нужд муниципального района в соответствии с федеральным законом</t>
  </si>
  <si>
    <t>5146</t>
  </si>
  <si>
    <t>4.1.2.47. осуществление мер по противодействию коррупции в границах муниципального района</t>
  </si>
  <si>
    <t>5147</t>
  </si>
  <si>
    <t>4.1.2.48.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</si>
  <si>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5148</t>
  </si>
  <si>
    <t>4.1.2.49. осуществление муниципального земельного контроля на межселенной территории муниципального района</t>
  </si>
  <si>
    <t>5149</t>
  </si>
  <si>
    <t>4.1.2.50. организация в соответствии с федеральным законом выполнения комплексных кадастровых работ и утверждение карты-плана территории</t>
  </si>
  <si>
    <t>5150</t>
  </si>
  <si>
    <t>4.1.2.51.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</si>
  <si>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5151</t>
  </si>
  <si>
    <t>4.1.2.52.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</si>
  <si>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5152</t>
  </si>
  <si>
    <t>4.1.2.53. создание условий для развития сельскохозяйственного производства в поселениях в сфере рыболовства и рыбоводства</t>
  </si>
  <si>
    <t>5153</t>
  </si>
  <si>
    <t>4.1.2.54. обеспечение первичных мер пожарной безопасности в границах муниципальных районов за границами городских и сельских населенных пунктов;</t>
  </si>
  <si>
    <t>5154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</si>
  <si>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</si>
  <si>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</si>
  <si>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01
01
01
</t>
  </si>
  <si>
    <t xml:space="preserve">02
03
04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</si>
  <si>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</si>
  <si>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</si>
  <si>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13</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</si>
  <si>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</si>
  <si>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4.2.5. создание муниципальных предприятий</t>
  </si>
  <si>
    <t>4.2.6. принятие устава муниципального образования и внесение в него изменений и дополнений, издание муниципальных правовых актов</t>
  </si>
  <si>
    <t>4.2.7. установление официальных символов муниципального образования</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</si>
  <si>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</si>
  <si>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4.2.9.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 (за исключением расходных обязательств, отраженных по иным кодам расходных обязательств)</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</si>
  <si>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</si>
  <si>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4.2.11. полномочия по организации теплоснабжения, предусмотренные Федеральным законом от 27 июля 2010 г. № 190-ФЗ «О теплоснабжении»</t>
  </si>
  <si>
    <t>4.2.12. полномочия в сфере водоснабжения и водоотведения, предусмотренные Федеральным законом от 7 декабря 2011 г. № 416-ФЗ «О водоснабжении и водоотведении»</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</si>
  <si>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</si>
  <si>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t>
  </si>
  <si>
    <t xml:space="preserve">07
</t>
  </si>
  <si>
    <t>4.2.14.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</si>
  <si>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4.2.15.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</si>
  <si>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4.2.16.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</si>
  <si>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</si>
  <si>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4.2.18. осуществление международных и внешнеэкономических связей в соответствии с федеральными законами</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</si>
  <si>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</si>
  <si>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</si>
  <si>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</si>
  <si>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15</t>
  </si>
  <si>
    <t xml:space="preserve">01
01
01
08
08
</t>
  </si>
  <si>
    <t xml:space="preserve">02
03
04
01
04
</t>
  </si>
  <si>
    <t>4.2.22.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t>
  </si>
  <si>
    <t>4.2.23. предоставление доплаты за выслугу лет к трудовой пенсии муниципальным служащим за счет средств местного бюджета</t>
  </si>
  <si>
    <t>10</t>
  </si>
  <si>
    <t>4.2.24.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</si>
  <si>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4.2.25.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</si>
  <si>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</si>
  <si>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</si>
  <si>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4.3.1. по перечню, предусмотренному частью 1 статьи 14.1 Федерального закона от 6 октября 2003 г. № 131-ФЗ «Об общих принципах организации местного самоуправления в Российской Федерации», всего</t>
  </si>
  <si>
    <t>5301</t>
  </si>
  <si>
    <t>4.3.1.1. создание музеев городского поселения</t>
  </si>
  <si>
    <t>5302</t>
  </si>
  <si>
    <t>4.3.1.2. совершение нотариальных действий, предусмотренных законодательством, в случае отсутствия в городского поселении нотариуса</t>
  </si>
  <si>
    <t>5303</t>
  </si>
  <si>
    <t>4.3.1.3. участие в осуществлении деятельности по опеке и попечительству</t>
  </si>
  <si>
    <t>5304</t>
  </si>
  <si>
    <t>4.3.1.4. 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</si>
  <si>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5305</t>
  </si>
  <si>
    <t>4.3.1.5.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</si>
  <si>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5306</t>
  </si>
  <si>
    <t>4.3.1.6. 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</si>
  <si>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5307</t>
  </si>
  <si>
    <t>4.3.1.7. создание муниципальной пожарной охраны</t>
  </si>
  <si>
    <t>5308</t>
  </si>
  <si>
    <t>4.3.1.8. создание условий для развития туризма</t>
  </si>
  <si>
    <t>5309</t>
  </si>
  <si>
    <t>4.3.1.9.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</si>
  <si>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5310</t>
  </si>
  <si>
    <t>4.3.1.10.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</si>
  <si>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5311</t>
  </si>
  <si>
    <t>4.3.1.11.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</si>
  <si>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5312</t>
  </si>
  <si>
    <t>4.3.1.12. осуществление деятельности по обращению с животными без владельцев, обитающими на территориях городского поселения</t>
  </si>
  <si>
    <t>5313</t>
  </si>
  <si>
    <t>4.3.1.13.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</si>
  <si>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5314</t>
  </si>
  <si>
    <t>4.3.1.14.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</si>
  <si>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5315</t>
  </si>
  <si>
    <t>4.3.1.15. осуществление мероприятий по защите  прав потребителей, предусмотренных Законом Российской Федерации  от 7 февраля 1992 г. № 2300-1 «О защите прав потребителей»</t>
  </si>
  <si>
    <t>5316</t>
  </si>
  <si>
    <t>4.3.1.16. предоставление сотруднику, замещающему должность участкового уполномоченного полиции, и членам его семьи жилого помещения на период замещения сотрудником указанной должности;</t>
  </si>
  <si>
    <t>5317</t>
  </si>
  <si>
    <t>4.3.1.17. осуществление мероприятий по оказанию помощи лицам, находящимся в состоянии алкогольного, наркотического или иного токсического опьянения;</t>
  </si>
  <si>
    <t>5318</t>
  </si>
  <si>
    <t>4.3.2.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</si>
  <si>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5400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</si>
  <si>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</si>
  <si>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</si>
  <si>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4.3.3.2. Предоставление дополнительных мер социальной поддержки ветеранам ВОВ и труда, инвалидов</t>
  </si>
  <si>
    <t>5502</t>
  </si>
  <si>
    <t>4.3.3.3. Предоставление социальных выплат на приобретение жилья для молодых семей</t>
  </si>
  <si>
    <t>5503</t>
  </si>
  <si>
    <t>4.3.3.4. Предоставление денежных выплат гражданам, удостоенных почетным званием "Почетный гражданин"</t>
  </si>
  <si>
    <t>5504</t>
  </si>
  <si>
    <t>4.3.3.5. Поощерение лиц, достигнувших лучших показателей на территории муниципального образования (грамоты, награды, стипендии учащимся и др.)</t>
  </si>
  <si>
    <t>5505</t>
  </si>
  <si>
    <t>4.3.3.6. Предоставление мер социальной поддержки по оказанию адресной материальной помощи гражданам, оказавшимся в трудной жизненной ситуации</t>
  </si>
  <si>
    <t>5506</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</si>
  <si>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</si>
  <si>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5600</t>
  </si>
  <si>
    <t>4.3.4.1. Членские взносы в ассоциацию муниципальных образований</t>
  </si>
  <si>
    <t>5601</t>
  </si>
  <si>
    <t>4.3.4.2. Исполнение представлений по взысканию межбюджетных трансфертов прошлых лет</t>
  </si>
  <si>
    <t>5602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</si>
  <si>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</si>
  <si>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</si>
  <si>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</si>
  <si>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</si>
  <si>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4.4.1.1. на государственную регистрацию актов гражданского состояния</t>
  </si>
  <si>
    <t>5702</t>
  </si>
  <si>
    <t>4.4.1.2. по составлению (изменению) списков кандидатов в присяжные заседатели</t>
  </si>
  <si>
    <t>5703</t>
  </si>
  <si>
    <t>4.4.1.3. на осуществление воинского учета на территориях, на которых отсутствуют структурные подразделения военных комиссариатов</t>
  </si>
  <si>
    <t>5704</t>
  </si>
  <si>
    <t>4.4.1.4.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</si>
  <si>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5705</t>
  </si>
  <si>
    <t>4.4.1.5.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</si>
  <si>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5706</t>
  </si>
  <si>
    <t>4.4.1.6.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</si>
  <si>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5707</t>
  </si>
  <si>
    <t>4.4.1.7. на оплату жилищно-коммунальных услуг отдельным категориям граждан</t>
  </si>
  <si>
    <t>5708</t>
  </si>
  <si>
    <t>4.4.1.8.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</si>
  <si>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5709</t>
  </si>
  <si>
    <t>4.4.1.9.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</si>
  <si>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5710</t>
  </si>
  <si>
    <t>4.4.1.10.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</si>
  <si>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5711</t>
  </si>
  <si>
    <t>4.4.1.11.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</si>
  <si>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5712</t>
  </si>
  <si>
    <t>4.4.1.12. на выплату единовременного пособия при всех формах устройства детей, лишенных родительского попечения, в семью</t>
  </si>
  <si>
    <t>5713</t>
  </si>
  <si>
    <t>4.4.1.13. на обеспечение инвалидов техническими средствами реабилитации, включая изготовление и ремонт протезно-ортопедических изделий</t>
  </si>
  <si>
    <t>5714</t>
  </si>
  <si>
    <t>4.4.1.14.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</si>
  <si>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5715</t>
  </si>
  <si>
    <t>4.4.1.15.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</si>
  <si>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5716</t>
  </si>
  <si>
    <t>4.4.1.16. на осуществление полномочий по обеспечению жильем отдельных категорий граждан, установленных федеральным законом от 12 января 1995 г. № 5-ФЗ «О ветеранах»</t>
  </si>
  <si>
    <t>5717</t>
  </si>
  <si>
    <t>4.4.1.17. на обеспечение жильем граждан, уволенных с военной службы (службы), и приравненных к ним лиц</t>
  </si>
  <si>
    <t>5718</t>
  </si>
  <si>
    <t>4.4.1.18.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</si>
  <si>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5719</t>
  </si>
  <si>
    <t>4.4.1.19. на осуществление отдельных полномочий в области водных отношений</t>
  </si>
  <si>
    <t>5720</t>
  </si>
  <si>
    <t>4.4.1.20. на осуществление отдельных полномочий в области лесных отношений</t>
  </si>
  <si>
    <t>5721</t>
  </si>
  <si>
    <t>4.4.1.21.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</si>
  <si>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5722</t>
  </si>
  <si>
    <t>4.4.1.22. на 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</si>
  <si>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5723</t>
  </si>
  <si>
    <t>4.4.1.23. обеспечение устойчивого функционирования водохозяйственного комплекса Нижней Волги</t>
  </si>
  <si>
    <t>5724</t>
  </si>
  <si>
    <t>4.4.1.24. осуществление полномочий по улучшению экологического состояния гидрографической сети</t>
  </si>
  <si>
    <t>5725</t>
  </si>
  <si>
    <t>4.4.1.25. осуществление полномочий по увеличению площади лесовосстановления</t>
  </si>
  <si>
    <t>5726</t>
  </si>
  <si>
    <t>4.4.1.26.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</si>
  <si>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5727</t>
  </si>
  <si>
    <t>4.4.1.27.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</si>
  <si>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5728</t>
  </si>
  <si>
    <t>4.4.1.28. осуществление полномочий по формированию запаса лесных семян для лесовосстановления</t>
  </si>
  <si>
    <t>5729</t>
  </si>
  <si>
    <t>4.4.1.29. осуществление полномочий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</si>
  <si>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5730</t>
  </si>
  <si>
    <t>4.4.1.30. осуществление полномочий по проведению Всероссийской переписи населения 2020 года</t>
  </si>
  <si>
    <t>5731</t>
  </si>
  <si>
    <t>4.4.1.31. полномочия по материально-техническому обеспечению подготовки и проведения общероссийского голосования по вопросу одобрения изменений в Конституцию Российской Федерации – пункт 17 статьи 2 закона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</si>
  <si>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5732</t>
  </si>
  <si>
    <t>4.4.1.32. на осуществление полномочий по обеспечению жильем отдельных категорий граждан, установленных федеральным законом от 24 ноября 1995 г. № 181-ФЗ «О социальной защите инвалидов в Российской Федерации»</t>
  </si>
  <si>
    <t>5733</t>
  </si>
  <si>
    <t>4.4.1.33.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</si>
  <si>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5734</t>
  </si>
  <si>
    <t>4.4.1.34.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</si>
  <si>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5735</t>
  </si>
  <si>
    <t>4.4.1.35.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</si>
  <si>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5736</t>
  </si>
  <si>
    <t>4.4.1.36.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</si>
  <si>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5737</t>
  </si>
  <si>
    <t>4.4.1.37.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</si>
  <si>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5738</t>
  </si>
  <si>
    <t>4.4.1.38.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</si>
  <si>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5739</t>
  </si>
  <si>
    <t>4.4.1.39.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</si>
  <si>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5740</t>
  </si>
  <si>
    <t>4.4.1.40.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</si>
  <si>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5741</t>
  </si>
  <si>
    <t>4.4.1.41. Осуществление мер пожарной безопасности и тушение лесных пожаров</t>
  </si>
  <si>
    <t>5742</t>
  </si>
  <si>
    <t>4.4.2. за счет субвенций, предоставленных из бюджета субъекта Российской Федерации, всего</t>
  </si>
  <si>
    <t>5800</t>
  </si>
  <si>
    <t>4.4.2.1.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</si>
  <si>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5801</t>
  </si>
  <si>
    <t>4.4.2.2.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</si>
  <si>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5802</t>
  </si>
  <si>
    <t>4.4.2.2.1.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материально-технического и финансового обеспечения деятельности государственных учреждений субъекта Российской Федерации (муниципальных учреждений), в том числе вопросов оплаты труда работников государственных учреждений субъекта Российской Федерации (муниципальных учреждений))</t>
  </si>
  <si>
    <t>5802.1</t>
  </si>
  <si>
    <t>4.4.2.2.2. 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</si>
  <si>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5802.2</t>
  </si>
  <si>
    <t>4.4.2.2.3. Формирование и содержание архивных фондов субъекта Российской Федерации</t>
  </si>
  <si>
    <t>5802.3</t>
  </si>
  <si>
    <t>4.4.2.2.4. Формирование и использование резервных фондов субъекта Российской Федерации для финансирования непредвиденных расходов</t>
  </si>
  <si>
    <t>5802.4</t>
  </si>
  <si>
    <t>4.4.2.3.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t>
  </si>
  <si>
    <t>5803</t>
  </si>
  <si>
    <t>4.4.2.3.1. на предупреждение ситуаций, которые могут привести к нарушению функционирования систем жизнеобеспечения населения, и ликвидации их последствий</t>
  </si>
  <si>
    <t>5803.1</t>
  </si>
  <si>
    <t>4.4.2.3.2. Передача объектов собственности субъекта Российской Федерации в муниципальную собственность</t>
  </si>
  <si>
    <t>5803.2</t>
  </si>
  <si>
    <t>4.4.2.4.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</si>
  <si>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5804</t>
  </si>
  <si>
    <t>4.4.2.4.1. Создание и обеспечение охраны особо охраняемых природных территорий регионального значения; ведения Красной книги субъекта Российской Федерации</t>
  </si>
  <si>
    <t>5804.1</t>
  </si>
  <si>
    <t>4.4.2.4.2. Осуществление регионального государственного контроля (надзора) в области охраны и использования особо охраняемых природных территорий</t>
  </si>
  <si>
    <t>5804.2</t>
  </si>
  <si>
    <t>4.4.2.5.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</si>
  <si>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5805</t>
  </si>
  <si>
    <t>4.4.2.6.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</si>
  <si>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5806</t>
  </si>
  <si>
    <t>4.4.2.7.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</si>
  <si>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5807</t>
  </si>
  <si>
    <t>4.4.2.8. на поддержку социально ориентированных некоммерческих организаций, благотворительной деятельности и добровольчества (волонтерства),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</si>
  <si>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5808</t>
  </si>
  <si>
    <t>4.4.2.8.1. организация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</si>
  <si>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5808.1</t>
  </si>
  <si>
    <t>4.4.2.9.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</si>
  <si>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5809</t>
  </si>
  <si>
    <t>4.4.2.10.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</si>
  <si>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5810</t>
  </si>
  <si>
    <t>4.4.2.10.1. на резервирование земель, изъятие земельных участков для государственных нужд субъекта Российской Федерации</t>
  </si>
  <si>
    <t>5810.1</t>
  </si>
  <si>
    <t>4.4.2.11. на полномочия в сфере газоснабжения – статья 4 Федерального закона от 31 марта 1999 г. № 69-ФЗ «О газоснабжении в Российской Федерации»</t>
  </si>
  <si>
    <t>5811</t>
  </si>
  <si>
    <t>4.4.2.12.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</si>
  <si>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5812</t>
  </si>
  <si>
    <t>4.4.2.12.1. Осуществление регионального государственного контроля (надзора) на автомобильном транспорте, городском наземном электрическом транспорте и в дорожном хозяйстве</t>
  </si>
  <si>
    <t>5812.1</t>
  </si>
  <si>
    <t>4.4.2.13.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воздушного  транспорта)</t>
  </si>
  <si>
    <t>5813</t>
  </si>
  <si>
    <t>4.4.2.14.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водного транспорта)</t>
  </si>
  <si>
    <t>5814</t>
  </si>
  <si>
    <t>4.4.2.15.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</si>
  <si>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5815</t>
  </si>
  <si>
    <t>4.4.2.16.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железнодорожного транспорта)</t>
  </si>
  <si>
    <t>5816</t>
  </si>
  <si>
    <t>4.4.2.17.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городского электрического транспорта)</t>
  </si>
  <si>
    <t>5817</t>
  </si>
  <si>
    <t>4.4.2.18.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внеуличного транспорта)</t>
  </si>
  <si>
    <t>5818</t>
  </si>
  <si>
    <t>4.4.2.19.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</si>
  <si>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5819</t>
  </si>
  <si>
    <t>4.4.2.20.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</si>
  <si>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5820</t>
  </si>
  <si>
    <t>4.4.2.21.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</si>
  <si>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5821</t>
  </si>
  <si>
    <t>4.4.2.22.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</si>
  <si>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5822</t>
  </si>
  <si>
    <t>4.4.2.23.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</si>
  <si>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5823</t>
  </si>
  <si>
    <t>4.4.2.24.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</si>
  <si>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5824</t>
  </si>
  <si>
    <t>4.4.2.25.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</si>
  <si>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5825</t>
  </si>
  <si>
    <t>4.4.2.26.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</si>
  <si>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5826</t>
  </si>
  <si>
    <t>4.4.2.27.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</si>
  <si>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5827</t>
  </si>
  <si>
    <t>4.4.2.28.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</si>
  <si>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5828</t>
  </si>
  <si>
    <t>4.4.2.28.1.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</si>
  <si>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5828.1</t>
  </si>
  <si>
    <t>4.4.2.29.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контроля (надзора) в области охраны объектов культурного наследия;</t>
  </si>
  <si>
    <t>5829</t>
  </si>
  <si>
    <t>4.4.2.29.1.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</si>
  <si>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5829.1</t>
  </si>
  <si>
    <t>4.4.2.29.2.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</si>
  <si>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5829.2</t>
  </si>
  <si>
    <t>4.4.2.29.3.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</si>
  <si>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5829.3</t>
  </si>
  <si>
    <t>4.4.2.29.4. 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</si>
  <si>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5829.4</t>
  </si>
  <si>
    <t>4.4.2.29.5. Поддержка региональных и местных национально-культурных автономий, поддержка изучения в образовательных организациях национальных языков и иных предметов этнокультурной направленности</t>
  </si>
  <si>
    <t>5829.5</t>
  </si>
  <si>
    <t>4.4.2.30.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</si>
  <si>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5830</t>
  </si>
  <si>
    <t>4.4.2.31.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</si>
  <si>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5831</t>
  </si>
  <si>
    <t>4.4.2.32.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</si>
  <si>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5832</t>
  </si>
  <si>
    <t>4.4.2.33.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</si>
  <si>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5833</t>
  </si>
  <si>
    <t>4.4.2.34. на организацию профилактики незаконного потребления наркотических средств и психотропных веществ, наркомании</t>
  </si>
  <si>
    <t>5834</t>
  </si>
  <si>
    <t>4.4.2.34.1. Уплата страховых взносов на обязательное медицинское страхование неработающего населения</t>
  </si>
  <si>
    <t>5834.1</t>
  </si>
  <si>
    <t>4.4.2.35.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</si>
  <si>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5835</t>
  </si>
  <si>
    <t>4.4.2.36.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</si>
  <si>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5836</t>
  </si>
  <si>
    <t>4.4.2.37.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</si>
  <si>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5837</t>
  </si>
  <si>
    <t>4.4.2.38.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</si>
  <si>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5838</t>
  </si>
  <si>
    <t>4.4.2.38.1.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выплат региональных доплат к пенсиям  по государственному пенсионному обеспечению)</t>
  </si>
  <si>
    <t>5838.1</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</si>
  <si>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</si>
  <si>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</si>
  <si>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14</t>
  </si>
  <si>
    <t>4.4.2.40. на организацию и осуществление деятельности по опеке и попечительству</t>
  </si>
  <si>
    <t>5840</t>
  </si>
  <si>
    <t>4.4.2.41.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</si>
  <si>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5841</t>
  </si>
  <si>
    <t>4.4.2.42.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</si>
  <si>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5842</t>
  </si>
  <si>
    <t>4.4.2.43.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</si>
  <si>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5843</t>
  </si>
  <si>
    <t>4.4.2.43.1.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</si>
  <si>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5843.1</t>
  </si>
  <si>
    <t>4.4.2.44.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</si>
  <si>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5844</t>
  </si>
  <si>
    <t>4.4.2.45. на организацию  развития  национальных  видов спорта, организацию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реализацию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обеспечение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государственную аккредитацию региональных спортивных федераций</t>
  </si>
  <si>
    <t>5845</t>
  </si>
  <si>
    <t>4.4.2.46. на создание благоприятных условий для развития туризма в субъекте Российской Федерации</t>
  </si>
  <si>
    <t>5846</t>
  </si>
  <si>
    <t>4.4.2.47. на осуществление полномочий в области пожарной безопасности, предусмотренных Федеральным законом от 21 декабря 1994 года №  69-ФЗ «О пожарной безопасности»</t>
  </si>
  <si>
    <t>5847</t>
  </si>
  <si>
    <t>4.4.2.47.1. Заключение внешнеэкономических соглашений субъекта Российской Федерации</t>
  </si>
  <si>
    <t>5847.1</t>
  </si>
  <si>
    <t>4.4.2.47.2.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</si>
  <si>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5847.2</t>
  </si>
  <si>
    <t>4.4.2.47.3. 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 определение подведомственности дел об административных правонарушениях, предусмотренных законами субъектов Российской Федерации, организация производства по делам об административных правонарушениях, предусмотренных законами субъектов Российской Федерации</t>
  </si>
  <si>
    <t>5847.3</t>
  </si>
  <si>
    <t>4.4.2.47.4. Материально-техническое обеспечение деятельности мировых судей и оплаты труда работников аппарата мировых судей</t>
  </si>
  <si>
    <t>5847.4</t>
  </si>
  <si>
    <t>4.4.2.48. на предоставление материальной и иной помощи для погребения</t>
  </si>
  <si>
    <t>5848</t>
  </si>
  <si>
    <t>4.4.2.48.1.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</si>
  <si>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5848.1</t>
  </si>
  <si>
    <t>4.4.2.49. Осуществление регионального государственного контроля (надзора) в области долевого строительства многоквартирных домов и (или) иных объектов недвижимости,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t>
  </si>
  <si>
    <t>5849</t>
  </si>
  <si>
    <t>4.4.2.49.1. Осуществление регионального государственного строительного надзора в случаях, предусмотренных Градостроительным кодексом Российской Федерации</t>
  </si>
  <si>
    <t>5849.1</t>
  </si>
  <si>
    <t>4.4.2.50.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</si>
  <si>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5850</t>
  </si>
  <si>
    <t>4.4.2.51. на участие в урегулировании коллективных трудовых споров</t>
  </si>
  <si>
    <t>5851</t>
  </si>
  <si>
    <t>4.4.2.51.1. Осуществление мероприятий в области охраны труда, предусмотренных трудовым законодательством</t>
  </si>
  <si>
    <t>5851.1</t>
  </si>
  <si>
    <t>4.4.2.51.2. Осуществление уведомительной регистрации региональных соглашений, территориальных соглашений и коллективных договоров</t>
  </si>
  <si>
    <t>5851.2</t>
  </si>
  <si>
    <t>4.4.2.52.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и государственного надзора за реализацией органами местного самоуправления полномочий в области защиты населения и территорий от чрезвычайных ситуаций</t>
  </si>
  <si>
    <t>5852</t>
  </si>
  <si>
    <t>4.4.2.53.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</si>
  <si>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5853</t>
  </si>
  <si>
    <t>4.4.2.53.1. 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социальная защита</t>
  </si>
  <si>
    <t>5853.1</t>
  </si>
  <si>
    <t>4.4.2.54.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</si>
  <si>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5854</t>
  </si>
  <si>
    <t>4.4.2.54.1.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</si>
  <si>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5854.1</t>
  </si>
  <si>
    <t>4.4.2.54.2. Осуществление регионального государственного ветеринарного надзора</t>
  </si>
  <si>
    <t>5854.2</t>
  </si>
  <si>
    <t>4.4.2.55. на осуществление поиска и спасания людей во внутренних водах и в территориальном море Российской Федерации</t>
  </si>
  <si>
    <t>5855</t>
  </si>
  <si>
    <t>4.4.2.56. на создание, содержание и организацию деятельности аварийно-спасательных служб и аварийно-спасательных формирований</t>
  </si>
  <si>
    <t>5856</t>
  </si>
  <si>
    <t>4.4.2.57. на организацию и осуществление на территории субъекта Российской Федерации мероприятий по предупреждению терроризма и экстремизма, минимизацию их последствий, за исключением вопросов, решение которых отнесено к ведению Российской Федерации</t>
  </si>
  <si>
    <t>5857</t>
  </si>
  <si>
    <t>4.4.2.57.1. на поддержку граждан и их объединений, участвующих в охране  общественного порядка</t>
  </si>
  <si>
    <t>5857.1</t>
  </si>
  <si>
    <t>4.4.2.57.2. 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обеспечение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</si>
  <si>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5857.2</t>
  </si>
  <si>
    <t>4.4.2.58.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</si>
  <si>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5858</t>
  </si>
  <si>
    <t>4.4.2.59. на организацию и обеспечение защиты исконной среды обитания и традиционного образа жизни коренных малочисленных народов Российской Федерации</t>
  </si>
  <si>
    <t>5859</t>
  </si>
  <si>
    <t>4.4.2.60. 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</si>
  <si>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5860</t>
  </si>
  <si>
    <t>4.4.2.61.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</si>
  <si>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5861</t>
  </si>
  <si>
    <t>4.4.2.62. Осуществление регионального государственного экологического контроля (надзора), регионального государственного геологического контроля (надзора)</t>
  </si>
  <si>
    <t>5862</t>
  </si>
  <si>
    <t>4.4.2.62.1. Осуществление регионального государственного надзора в области технического состояния и эксплуатации самоходных машин и других видов техники, аттракционов</t>
  </si>
  <si>
    <t>5862.1</t>
  </si>
  <si>
    <t>4.4.2.62.2. Осуществление в установленном Правительством Российской Федерации порядке государственной регистрации самоходных машин и других видов техники, аттракционов</t>
  </si>
  <si>
    <t>5862.2</t>
  </si>
  <si>
    <t>4.4.2.62.3. Осуществление региональных и межмуниципальных программ и мероприятий по работе с детьми и молодежью</t>
  </si>
  <si>
    <t>5862.3</t>
  </si>
  <si>
    <t>4.4.2.63.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</si>
  <si>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5863</t>
  </si>
  <si>
    <t>4.4.2.64.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</si>
  <si>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5864</t>
  </si>
  <si>
    <t>4.4.2.65.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 осуществления регионального государственного лицензионного контроля за осуществлением предпринимательской деятельностью</t>
  </si>
  <si>
    <t>5865</t>
  </si>
  <si>
    <t>4.4.2.66.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</si>
  <si>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5866</t>
  </si>
  <si>
    <t>4.4.2.66.1.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</si>
  <si>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5866.1</t>
  </si>
  <si>
    <t>4.4.2.67.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</si>
  <si>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5867</t>
  </si>
  <si>
    <t>4.4.2.68.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</si>
  <si>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5868</t>
  </si>
  <si>
    <t>4.4.2.69.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муниципального округа, городского округа, находящихся на территории субъекта Российской Федерации, к ценовой зоне теплоснабжения, а также осуществления регионального государственного контроля (надзора) в области регулирования цен (тарифов) в сфере теплоснабжения;</t>
  </si>
  <si>
    <t>5869</t>
  </si>
  <si>
    <t>4.4.2.70.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 в том числе осуществления регионального государственного контроля (надзора) в области регулирования тарифов в сфере водоснабжения и водоотведения;</t>
  </si>
  <si>
    <t>5870</t>
  </si>
  <si>
    <t>5</t>
  </si>
  <si>
    <t>4.4.2.71.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</si>
  <si>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5871</t>
  </si>
  <si>
    <t>4.4.2.72.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</si>
  <si>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5872</t>
  </si>
  <si>
    <t>4.4.2.73. на принятие мер по организации проведения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</si>
  <si>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5873</t>
  </si>
  <si>
    <t>4.4.2.73.1.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</si>
  <si>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5873.1</t>
  </si>
  <si>
    <t>4.4.2.74. на создание искусственного земельного участка в соответствии с федеральным законом</t>
  </si>
  <si>
    <t>5874</t>
  </si>
  <si>
    <t>4.4.2.75. на организацию и обеспечение деятельности общественной палаты субъекта Российской Федерации</t>
  </si>
  <si>
    <t>5875</t>
  </si>
  <si>
    <t>4.4.2.76.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</si>
  <si>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5876</t>
  </si>
  <si>
    <t>4.4.2.77. Подбор и передача федеральному органу исполнительной власти в сфере внутренних дел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</si>
  <si>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5877</t>
  </si>
  <si>
    <t>4.4.2.78.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</si>
  <si>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5878</t>
  </si>
  <si>
    <t>4.4.2.79.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</si>
  <si>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5879</t>
  </si>
  <si>
    <t>4.4.2.80.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</si>
  <si>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5880</t>
  </si>
  <si>
    <t>4.4.2.81.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</si>
  <si>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5881</t>
  </si>
  <si>
    <t>4.4.2.82. на установление нормативов образования отходов и лимитов на их размещение, порядка их разработки и утверждение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</si>
  <si>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5882</t>
  </si>
  <si>
    <t>4.4.2.82.1.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</si>
  <si>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5882.1</t>
  </si>
  <si>
    <t>4.4.2.83. на организацию и ведение регистра муниципальных нормативных правовых актов</t>
  </si>
  <si>
    <t>5883</t>
  </si>
  <si>
    <t>4.4.2.84.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</si>
  <si>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5884</t>
  </si>
  <si>
    <t>4.4.2.85.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</si>
  <si>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5885</t>
  </si>
  <si>
    <t>4.4.2.85.1.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</si>
  <si>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5885.1</t>
  </si>
  <si>
    <t>4.4.2.86. на осуществление полномочий в сфере промышленной политики, предусмотренных Федеральным законом от 31 декабря 2014 г. № 488-ФЗ «О промышленной политике в Российской Федерации»</t>
  </si>
  <si>
    <t>5886</t>
  </si>
  <si>
    <t>4.4.2.87.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t>
  </si>
  <si>
    <t>5887</t>
  </si>
  <si>
    <t>4.4.2.89.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</si>
  <si>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5889</t>
  </si>
  <si>
    <t>4.4.2.90. на осуществление полномочий в рамках организации деятельности региональных организационных комитетов по подготовке и проведению в Российской Федерации чемпионата мира по футболу FIFA 2018 года, Кубка конфедераций FIFA 2017 года, чемпионата Европы по футболу UEFA 2020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</si>
  <si>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5890</t>
  </si>
  <si>
    <t>4.4.2.91. на осуществление полномочий в сфере социальной защиты инвалидов – статья 15 и 15.1 Федерального закона от 24 ноября 1995 г. № 181-ФЗ «О социальной защите инвалидов в Российской Федерации»</t>
  </si>
  <si>
    <t>5891</t>
  </si>
  <si>
    <t>4.4.2.92.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</si>
  <si>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5892</t>
  </si>
  <si>
    <t>4.4.2.93.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t>
  </si>
  <si>
    <t>5893</t>
  </si>
  <si>
    <t>4.4.2.94.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</si>
  <si>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5894</t>
  </si>
  <si>
    <t>4.4.2.95.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</si>
  <si>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5895</t>
  </si>
  <si>
    <t>4.4.2.96.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</si>
  <si>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5896</t>
  </si>
  <si>
    <t>4.4.2.97.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</si>
  <si>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5897</t>
  </si>
  <si>
    <t>4.4.2.98.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</si>
  <si>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5898</t>
  </si>
  <si>
    <t>4.4.2.99.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</si>
  <si>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5899</t>
  </si>
  <si>
    <t>4.4.2.99.1. Организация и осуществление мероприятий по оказанию помощи лицам, находящимся в состоянии алкогольного, наркотического или иного токсического опьянения, включая создание в порядке, установленном законом субъекта Российской Федерации, специализированных организаций для оказания помощи указанным лицам.</t>
  </si>
  <si>
    <t>5899.1</t>
  </si>
  <si>
    <t>4.4.2.99.10. Осуществление регионального государственного контроля (надзора) в сфере социального обслуживания</t>
  </si>
  <si>
    <t>5899.10</t>
  </si>
  <si>
    <t>4.4.2.99.100. Полномочия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</si>
  <si>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5899.100</t>
  </si>
  <si>
    <t>4.4.2.99.101. Полномочия,  связанные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</si>
  <si>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5899.101</t>
  </si>
  <si>
    <t>4.4.2.99.102. Полномочия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</si>
  <si>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5899.102</t>
  </si>
  <si>
    <t>4.4.2.99.103. Полномочия, осуществляемые органами государственной власти города Москвы в связи с осуществлением городом Москвой функций столицы Российской Федерации, а также в целях реновации жилищного фонда в городе Москве – статья 4 Закона Российской Федерации от 15 апреля 1993 г. № 4802-1 «О статусе столицы Российской Федерации»</t>
  </si>
  <si>
    <t>5899.103</t>
  </si>
  <si>
    <t>4.4.2.99.104. 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 № 323-ФЗ «Об основах охраны здоровья граждан в Российской Федерации»</t>
  </si>
  <si>
    <t>5899.104</t>
  </si>
  <si>
    <t>4.4.2.99.105. Полномочия в сфере электроэнергетики – пункт 4 статьи 21, пункт 3 статьи 24 Федерального закона от 26 марта 2003 г. № 35-ФЗ «Об электроэнергетике»</t>
  </si>
  <si>
    <t>5899.105</t>
  </si>
  <si>
    <t>4.4.2.99.106. Полномочия, связанные с созданием, функционированием и прекращением функционирования Особой экономической зоны в Калининградской области с учетом геополитического положения Калининградской области в целях ускорения ее социально-экономического развития, в соответствии с Федеральным законом от 10 января 2006 г. № 16-ФЗ «Об Особой экономической зоне в Калининградской области и о внесении изменений в некоторые законодательные акты Российской Федерации»</t>
  </si>
  <si>
    <t>5899.106</t>
  </si>
  <si>
    <t>4.4.2.99.107. 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</si>
  <si>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5899.107</t>
  </si>
  <si>
    <t>4.4.2.99.108. Полномочия, связанные с проведением эксперимента по квотированию выбросов загрязняющих веществ, в соответствии с частью 5 статьи 4 Федерального закона от 26 июля 2019 г.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t>
  </si>
  <si>
    <t>5899.108</t>
  </si>
  <si>
    <t>4.4.2.99.109.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</si>
  <si>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5899.109</t>
  </si>
  <si>
    <t>4.4.2.99.11. осуществления регионального государственного контроля (надзора) в сферах естественных монополий</t>
  </si>
  <si>
    <t>5899.11</t>
  </si>
  <si>
    <t>4.4.2.99.110. полномочия по материально-техническому обеспечению проведения выборов в представительный орган вновь образованного муниципального образования – часть 5 статьи 34 Федерального закона от 6 октября 2003 г. № 131-ФЗ «Об общих принципах организации местного самоуправления в Российской Федерации»</t>
  </si>
  <si>
    <t>5899.110</t>
  </si>
  <si>
    <t>4.4.2.99.111.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</si>
  <si>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5899.111</t>
  </si>
  <si>
    <t>4.4.2.99.112. Полномочия в сфере защиты и поощрения капиталовложений - Федеральный закон от 1 апреля 2020 г. № 69-ФЗ «О защите и поощрении капиталовложений в Российской Федерации»</t>
  </si>
  <si>
    <t>5899.112</t>
  </si>
  <si>
    <t>4.4.2.99.113. Полномочия в сфере создания (модернизации) объектов инфраструктуры Арктической зоны - Федеральный закон от 13 июля 2020 г. № 193-ФЗ «О государственной поддержке предпринимательской деятельности в Арктической зоне Российской Федерации»</t>
  </si>
  <si>
    <t>5899.113</t>
  </si>
  <si>
    <t>4.4.2.99.114. Полномочия в области обеспечения биологической безопасности – Федеральный закон от 30 декабря 2020 г. № 492-ФЗ «О биологической безопасности в Российской Федерации»</t>
  </si>
  <si>
    <t>5899.114</t>
  </si>
  <si>
    <t>4.4.2.99.115. Полномочия в сфере развития пчеловодства - Федеральный закон от 30 декабря 2020 г. № 490-ФЗ «О пчеловодстве в Российской Федерации»</t>
  </si>
  <si>
    <t>5899.115</t>
  </si>
  <si>
    <t>4.4.2.99.12. Осуществление регионального государственного контроля (надзора) за состоянием Музейного фонда Российской Федерации</t>
  </si>
  <si>
    <t>5899.12</t>
  </si>
  <si>
    <t>4.4.2.99.13. Осуществление регионального государственного контроля (надзора) в области регулирования тарифов в сфере обращения с твердыми коммунальными отходами</t>
  </si>
  <si>
    <t>5899.13</t>
  </si>
  <si>
    <t>4.4.2.99.14. Осуществление регионального государственного контроля (надзора) за установлением и (или) применением регулируемых государством цен (тарифов) в области газоснабжения</t>
  </si>
  <si>
    <t>5899.14</t>
  </si>
  <si>
    <t>4.4.2.99.15. Осуществление регионального государственного контроля (надзора) за регулируемыми государством ценами (тарифами) в электроэнергетике</t>
  </si>
  <si>
    <t>5899.15</t>
  </si>
  <si>
    <t>4.4.2.99.16. Осуществление регионального государственного контроля (надзора) за применением цен на лекарственные препараты, включенные в перечень жизненно необходимых и важнейших лекарственных препаратов</t>
  </si>
  <si>
    <t>5899.16</t>
  </si>
  <si>
    <t>4.4.2.99.17. Участие в проведении государственного экологического мониторинга</t>
  </si>
  <si>
    <t>5899.17</t>
  </si>
  <si>
    <t>4.4.2.99.18. Организация охраны редких и находящихся под угрозой исчезновения растений, животных и других организмов, почв, за исключением отнесенных к ведению Российской Федерации, ведение Красной книги субъекта Российской Федерации</t>
  </si>
  <si>
    <t>5899.18</t>
  </si>
  <si>
    <t>4.4.2.99.19. Осуществление регионального государственного контроля (надзора) в сфере перевозок пассажиров и багажа легковым такси</t>
  </si>
  <si>
    <t>5899.19</t>
  </si>
  <si>
    <t>4.4.2.99.2. Осуществление регионального государственного контроля (надзора) за соблюдением предельных размеров платы за проведение технического осмотра транспортных средств и размеров платы за выдачу дубликата диагностической карты на бумажном носителе</t>
  </si>
  <si>
    <t>5899.2</t>
  </si>
  <si>
    <t>4.4.2.99.20. Организация предоставления психолого-педагогической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</si>
  <si>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5899.20</t>
  </si>
  <si>
    <t>4.4.2.99.21. Осуществление регионального государственного контроля (надзора) в области охраны объектов культурного наследия</t>
  </si>
  <si>
    <t>5899.21</t>
  </si>
  <si>
    <t>4.4.2.99.22.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t>
  </si>
  <si>
    <t>5899.22</t>
  </si>
  <si>
    <t>4.4.2.99.23. Осуществление регионального государственного контроля (надзора)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t>
  </si>
  <si>
    <t>5899.23</t>
  </si>
  <si>
    <t>4.4.2.99.24. Осуществление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t>
  </si>
  <si>
    <t>5899.24</t>
  </si>
  <si>
    <t>4.4.2.99.25. Распоряжение совместно с федеральными органами государственной власти государственным фондом недр на своих территориях, подготовки и утверждения совместно с федеральным органом управления государственным фондом недр региональных перечней полезных ископаемых, относимых к общераспространенным полезным ископаемым, а также участие в соответствии с федеральными законами в соглашениях о разделе продукции при пользовании участками недр</t>
  </si>
  <si>
    <t>5899.25</t>
  </si>
  <si>
    <t>4.4.2.99.26. Участие в определении условий пользования месторождениями полезных ископаемых, согласовании технических проектов разработки месторождений общераспространенных полезных ископаемых, технических проектов строительства и эксплуатации подземных сооружений местного и регионального значения, не связанных с добычей полезных ископаемых, технических проектов ликвидации и консервации горных выработок, буровых скважин и иных сооружений, связанных с пользованием недрами в отношении участков недр местного значения</t>
  </si>
  <si>
    <t>5899.26</t>
  </si>
  <si>
    <t>4.4.2.99.27. Подготовка и утверждение перечней участков недр местного значения по согласованию с федеральным органом управления государственным фондом недр или его территориальными органами, установление порядка пользования участками недр местного значения</t>
  </si>
  <si>
    <t>5899.27</t>
  </si>
  <si>
    <t>4.4.2.99.28.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</si>
  <si>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5899.28</t>
  </si>
  <si>
    <t>4.4.2.99.29. Организация и осуществление на межмуниципальном и региональном уровне мероприятий по территориальной обороне, включая создание сил и средств для выполнения мероприятий по территориальной обороне</t>
  </si>
  <si>
    <t>5899.29</t>
  </si>
  <si>
    <t>4.4.2.99.3. Осуществление полномочий в сфере увековечения памяти погибших при защите Отечества, предусмотренных Законом Российской Федерации от 14 января 1993 года № 4292-1 «Об увековечении памяти погибших при защите Отечества»</t>
  </si>
  <si>
    <t>5899.3</t>
  </si>
  <si>
    <t>4.4.2.99.30. Осуществление регионального государственного надзора в области защиты населения и территорий от чрезвычайных ситуаций; государственного надзора за реализацией органами местного самоуправления полномочий в области защиты населения и территорий от чрезвычайных ситуаций</t>
  </si>
  <si>
    <t>5899.30</t>
  </si>
  <si>
    <t>4.4.2.99.31. Оказание содействию военным комиссариатам в их мобилизационной работе в мирное время и при объявлении мобилизации</t>
  </si>
  <si>
    <t>5899.31</t>
  </si>
  <si>
    <t>4.4.2.99.32. Организация проведения экспертиз научных и научно-технических программ и проектов, финансируемых за счет средств бюджета субъекта Российской Федерации</t>
  </si>
  <si>
    <t>5899.32</t>
  </si>
  <si>
    <t>4.4.2.99.33. Осуществление регионального государственного геологического контроля (надзора)</t>
  </si>
  <si>
    <t>5899.33</t>
  </si>
  <si>
    <t>4.4.2.99.34. Осуществление регионального государственного контроля (надзора) в области технического состояния и эксплуатации аттракционов</t>
  </si>
  <si>
    <t>5899.34</t>
  </si>
  <si>
    <t>4.4.2.99.35. Осуществление в установленном Правительством Российской Федерации порядке государственной регистрации аттракционов</t>
  </si>
  <si>
    <t>5899.35</t>
  </si>
  <si>
    <t>4.4.2.99.36. Организация осуществления мер пожарной безопасности и тушения лесных пожаров в лесах, расположенных на землях особо охраняемых природных территорий регионального значения, организация осуществления мер пожарной безопасности в лесах, расположенных на земельных участках, находящихся в собственности субъектов Российской Федерации</t>
  </si>
  <si>
    <t>5899.36</t>
  </si>
  <si>
    <t>4.4.2.99.37. Осуществление государственного учета жилищного фонда субъекта Российской Федерации, организация предоставления гражданам жилых помещений из жилищного фонда субъекта Российской Федерации в случаях, предусмотренных жилищным законодательством</t>
  </si>
  <si>
    <t>5899.37</t>
  </si>
  <si>
    <t>4.4.2.99.38. Осуществление признания в установленном порядке жилых помещений жилищного фонда субъекта Российской Федерации непригодными для проживания, многоквартирных домов, все жилые помещения в которых находятся в собственности субъекта Российской Федерации, аварийными и подлежащими сносу или реконструкции</t>
  </si>
  <si>
    <t>5899.38</t>
  </si>
  <si>
    <t>4.4.2.99.39. Осуществление регионального государственного жилищного контроля (надзора)</t>
  </si>
  <si>
    <t>5899.39</t>
  </si>
  <si>
    <t>4.4.2.99.4. Утверждение, предусмотренного Федеральным законом от 19 мая 1995 года № 80-ФЗ «Об увековечении Победы советского народа в Великой Отечественной войне 1941 - 1945 годов» перечня муниципальных образований, на территориях которых проходили боевые действия в период Великой Отечественной войны 1941 - 1945 годов и могут находиться непогребенные останки погибших при защите Отечества в период Великой Отечественной войны 1941 - 1945 годов</t>
  </si>
  <si>
    <t>5899.4</t>
  </si>
  <si>
    <t>4.4.2.99.40. Осуществление регионального государственного лицензионного контроля за осуществлением предпринимательской деятельности по управлению многоквартирными домами</t>
  </si>
  <si>
    <t>5899.40</t>
  </si>
  <si>
    <t>4.4.2.99.41. Осуществление регионального государственного контроля (надзора) в области регулирования цен (тарифов) в сфере теплоснабжения</t>
  </si>
  <si>
    <t>5899.41</t>
  </si>
  <si>
    <t>4.4.2.99.42. Осуществление регионального государственного контроля (надзора) в области регулирования тарифов в сфере водоснабжения и водоотведения</t>
  </si>
  <si>
    <t>5899.42</t>
  </si>
  <si>
    <t>4.4.2.99.43. Осуществление выдачи заключений о привлечении и об использовании иностранных работников в соответствии с законодательством о правовом положении иностранных граждан в Российской Федерации</t>
  </si>
  <si>
    <t>5899.43</t>
  </si>
  <si>
    <t>4.4.2.99.44. Предоставление единовременной финансовой помощи при государственной регистрации в качестве индивидуального предпринимателя, государственной регистрации создаваемого юридического лица, государственной регистрации крестьянского (фермерского) хозяйства, постановке на учет физического лица в качестве налогоплательщика налога на профессиональный доход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t>
  </si>
  <si>
    <t>5899.44</t>
  </si>
  <si>
    <t>4.4.2.99.45. Осуществление регионального государственного контроля (надзора) в области обращения с животными</t>
  </si>
  <si>
    <t>5899.45</t>
  </si>
  <si>
    <t>4.4.2.99.46. Участие в ограничении выбросов парниковых газов, в мероприятиях по адаптации к изменениям климата на территории субъекта Российской Федерации</t>
  </si>
  <si>
    <t>5899.46</t>
  </si>
  <si>
    <t>4.4.2.99.47. Осуществление выполнения и (или) участие в выполнении комплексных кадастровых работ на территории субъекта Российской Федерации, за исключением вопросов, отнесенных к вопросам местного значения муниципального района, муниципального округа или городского округа</t>
  </si>
  <si>
    <t>5899.47</t>
  </si>
  <si>
    <t>4.4.2.99.48. Обеспечение плодородия земель сельскохозяйственного назначения</t>
  </si>
  <si>
    <t>5899.48</t>
  </si>
  <si>
    <t>4.4.2.99.49. Обеспечение мелиорации земель, организация учета мелиоративных защитных лесных насаждений, а также учета и проведение мониторинга мелиорированных земель</t>
  </si>
  <si>
    <t>5899.49</t>
  </si>
  <si>
    <t>4.4.2.99.5. Осуществления регионального государственного контроля (надзора) за организацией и проведением азартных игр в субъектах Российской Федерации, на территориях которых расположены игорные зоны</t>
  </si>
  <si>
    <t>5899.5</t>
  </si>
  <si>
    <t>4.4.2.99.50. Полномочия в сфере реализации гражданами Российской Федерации права на проведение собраний, митингов, демонстраций, шествий и пикетирований – статья 7 Федерального закона от 19 июня 2004 г. № 54-ФЗ «О собраниях, митингах, демонстрациях, шествиях и пикетированиях»</t>
  </si>
  <si>
    <t>5899.50</t>
  </si>
  <si>
    <t>4.4.2.99.51. Развитие и охрана лечебно-оздоровительных местностей и курортов регионального значения – статьи 3, 5 и 6 Федерального закона от 23 февраля 1995 г. № 26-ФЗ «О природных лечебных ресурсах, лечебно-оздоровительных местностях и курортах»</t>
  </si>
  <si>
    <t>5899.51</t>
  </si>
  <si>
    <t>4.4.2.99.52. Полномочия в области охраны атмосферного воздуха – статья 6 Федерального закона от 4 мая 1999 г. № 96-ФЗ «Об охране атмосферного воздуха»</t>
  </si>
  <si>
    <t>5899.52</t>
  </si>
  <si>
    <t>4.4.2.99.53. Полномочия в области использования атомной энергии – статья 11 Федерального закона от 21 ноября 1995 г. № 170-ФЗ «Об использовании атомной энергии»</t>
  </si>
  <si>
    <t>5899.53</t>
  </si>
  <si>
    <t>4.4.2.99.54. Полномочия в области обеспечения радиационной безопасности – статья 6 Федерального закона от 9 января 1996 г. № 3-ФЗ «О радиационной безопасности населения»</t>
  </si>
  <si>
    <t>5899.54</t>
  </si>
  <si>
    <t>4.4.2.99.55. Полномочия в сфере топливно-энергетического комплекса – часть 4 статьи 5 Федерального закона от 21 июля 2011 г. № 256-ФЗ «О безопасности объектов топливно-энергетического комплекса»</t>
  </si>
  <si>
    <t>5899.55</t>
  </si>
  <si>
    <t>4.4.2.99.56. Полномочия в сфере ведения государственного кадастра недвижимости - части 1, 3 статьи 19, части 10, 15 статьи 32, часть 4 статьи 69.1 Федерального закона от 13 июля 2015 г. № 218-ФЗ «О государственной регистрации недвижимости»</t>
  </si>
  <si>
    <t>5899.56</t>
  </si>
  <si>
    <t>4.4.2.99.57. Полномочия по распоряжению земельными участками – пункты 2 и 4 статьи 3.3 Федерального закона от 25 октября 2001 г. № 137-ФЗ «О введении в действие Земельного кодекса Российской Федерации»</t>
  </si>
  <si>
    <t>5899.57</t>
  </si>
  <si>
    <t>4.4.2.99.58. Полномочия в отношении вынужденных переселенцев – пункты 1, 2, 4, 5 статьи 7 Закона Российской Федерации от 19 февраля 1993 г. № 4530-1 «О вынужденных переселенцах»</t>
  </si>
  <si>
    <t>5899.58</t>
  </si>
  <si>
    <t>5899.59</t>
  </si>
  <si>
    <t>4.4.2.99.6. Осуществление регионального государственного контроля (надзора) в области розничной продажи алкогольной и спиртосодержащей продукции</t>
  </si>
  <si>
    <t>5899.6</t>
  </si>
  <si>
    <t>4.4.2.99.60. Полномочия в сфере оборота земель сельскохозяйственного назначения – подпункт 4 пункта 1 статьи 19.1, 19.2 Федерального закона от 24 июля 2002 г. № 101-ФЗ «Об обороте земель сельскохозяйственного назначения»</t>
  </si>
  <si>
    <t>5899.60</t>
  </si>
  <si>
    <t>4.4.2.99.61. Полномочия в области охраны и использования объектов животного мира – статья 6.1 Федерального закона от 24 апреля 1995 г. № 52-ФЗ «О животном мире»</t>
  </si>
  <si>
    <t>5899.61</t>
  </si>
  <si>
    <t>4.4.2.99.62. Полномочия в области охоты и сохранения охотничьих ресурсов – статья 34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t>
  </si>
  <si>
    <t>5899.62</t>
  </si>
  <si>
    <t>4.4.2.99.63. Полномочия в области геологического изучения и разведки месторождений драгоценных металлов и драгоценных камней, их добычи, производства, использования и обращения – статья 12 Федерального закона от 26 марта 1998 г. № 41-ФЗ «О драгоценных металлах и драгоценных камнях»</t>
  </si>
  <si>
    <t>5899.63</t>
  </si>
  <si>
    <t>4.4.2.99.64. Полномочия по учету граждан, имеющих право на получение жилищных субсидий – пункт 1 статьи 3 Федерального закона от 17 июля 2011 г. № 211-ФЗ «О жилищных субсидиях гражданам, выезжающим из закрывающихся населенных пунктов в районах Крайнего Севера и приравненных к ним местностях»</t>
  </si>
  <si>
    <t>5899.64</t>
  </si>
  <si>
    <t>4.4.2.99.65. Полномочия в сфере обеспечения санитарно-эпидемиологического благополучия населения – статья 6 Федерального закона от 30 марта 1999 г. № 52-ФЗ «О санитарно-эпидемиологическом благополучии населения»</t>
  </si>
  <si>
    <t>5899.65</t>
  </si>
  <si>
    <t>4.4.2.99.66. Полномочия в сфере охраны Государственной границы – статьи 3 и 29 Закона Российской Федерации от 1 апреля 1993 г. № 4730-1 «О Государственной границе Российской Федерации»</t>
  </si>
  <si>
    <t>5899.66</t>
  </si>
  <si>
    <t>4.4.2.99.67. Полномочия в рамках проведения Всероссийской переписи населения – пункт 3 статьи 5 Федерального закона от 25 января 2002 г. № 8-ФЗ «О Всероссийской переписи населения»</t>
  </si>
  <si>
    <t>5899.67</t>
  </si>
  <si>
    <t>4.4.2.99.68. Полномочия в рамках проведения Всероссийской сельскохозяйственной переписи – часть 3 и 5 статьи 8 Федерального закона от 21 июля 2005 г. № 108-ФЗ «О Всероссийской сельскохозяйственной переписи»</t>
  </si>
  <si>
    <t>5899.68</t>
  </si>
  <si>
    <t>4.4.2.99.69. Полномочия в области производства и оборота этилового спирта, алкогольной и спиртосодержащей продукции – статья 6, часть 8 статьи 16 Федерального закона от 22 ноября 1995 г.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</si>
  <si>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5899.69</t>
  </si>
  <si>
    <t>4.4.2.99.7. Осуществление регионального государственного контроля (надзора) за соблюдением законодательства об архивном деле</t>
  </si>
  <si>
    <t>5899.7</t>
  </si>
  <si>
    <t>4.4.2.99.70. Полномочия в области экологической экспертизы – статьи 6.1, 10, часть 6 ст. 16, ст. 17 и часть 1 ст. 18 Федерального закона от 23 ноября 1995 г. № 174-ФЗ «Об экологической экспертизе»</t>
  </si>
  <si>
    <t>5899.70</t>
  </si>
  <si>
    <t>4.4.2.99.71. Полномочия в сфере закупок товаров, работ, услуг для обеспечения государственных нужд – часть 3 статьи 2, часть 3 статьи 26, части 1 и 4 статьи 111.4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</si>
  <si>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5899.71</t>
  </si>
  <si>
    <t>4.4.2.99.72. Полномочия по осуществлению государственного контроля (надзора) за соблюдением требований технических регламентов – статья 32 Федерального закона от 27 декабря 2002 г. № 184-ФЗ «О техническом регулировании»</t>
  </si>
  <si>
    <t>5899.72</t>
  </si>
  <si>
    <t>4.4.2.99.73. Полномочия в сфере защиты детей от информации, причиняющей вред их здоровью и (или) развитию – часть 2 статьи 4 Федерального закона от 29 декабря 2010 г. № 436-ФЗ «О защите детей от информации, причиняющей вред их здоровью и развитию»</t>
  </si>
  <si>
    <t>5899.73</t>
  </si>
  <si>
    <t>4.4.2.99.74. Полномочия в сфере рыболовства и сохранения водных биологических ресурсов – часть 5 статьи 18, часть 3 статьи 20 Федерального закона от 20 декабря 2004 г. № 166-ФЗ «О рыболовстве и сохранении водных биологических ресурсов»</t>
  </si>
  <si>
    <t>5899.74</t>
  </si>
  <si>
    <t>4.4.2.99.75. Полномочия в сфере судебно-экспертной деятельности – статьи 11 и 37 Федерального закона от 31 мая 2001 г. № 73-ФЗ «О государственной судебно-экспертной деятельности в Российской Федерации»</t>
  </si>
  <si>
    <t>5899.75</t>
  </si>
  <si>
    <t>4.4.2.99.76. Полномочия в сфере организации деятельности судебной власти – пункт 3 статьи 44 Федерального конституционного закона от 28 апреля 1995 г. № 1-ФКЗ «Об арбитражных судах в Российской Федерации»</t>
  </si>
  <si>
    <t>5899.76</t>
  </si>
  <si>
    <t>4.4.2.99.77. Полномочия по организации деятельности общественных палат субъектов Российской Федерации и общественных советов при законодательных (представительных) и исполнительных органах государственной власти субъектов Российской Федерации – статьи 12, 13 и 16 Федерального закона от 21 июля 2014 г. № 212-ФЗ «Об основах общественного контроля в Российской Федерации»</t>
  </si>
  <si>
    <t>5899.77</t>
  </si>
  <si>
    <t>4.4.2.99.78. Полномочия в сфере связи – пункт 2 статьи 6 Федерального закона от 7 июля 2003 г. № 126-ФЗ «О связи»</t>
  </si>
  <si>
    <t>5899.78</t>
  </si>
  <si>
    <t>4.4.2.99.79. Полномочия в области почтовой связи – статья 7 Федерального закона от 17 июля 1999 г. № 176-ФЗ «О почтовой связи»</t>
  </si>
  <si>
    <t>5899.79</t>
  </si>
  <si>
    <t>4.4.2.99.8. Осуществление регионального государственного контроля (надзора) за плательщиками курортного сбора и операторами курортного сбора</t>
  </si>
  <si>
    <t>5899.8</t>
  </si>
  <si>
    <t>4.4.2.99.80. Полномочия в сфере ценных бумаг – статья 121.1 Бюджетного кодекса Российской Федерации</t>
  </si>
  <si>
    <t>5899.80</t>
  </si>
  <si>
    <t>4.4.2.99.81. Полномочия в сфере рекламы – части 5, 5.1, 5.8 статьи 19 Федерального закона от 13 марта 2006 г. № 38-ФЗ «О рекламе»</t>
  </si>
  <si>
    <t>5899.81</t>
  </si>
  <si>
    <t>4.4.2.99.82. Полномочия в сфере государственной службы российского казачества –статьи 7 и 8 Федерального закона от 5 декабря 2005 г. № 154-ФЗ «О государственной службе российского казачества»</t>
  </si>
  <si>
    <t>5899.82</t>
  </si>
  <si>
    <t>4.4.2.99.83. Полномочия по защите исконной среды обитания, традиционных образа жизни, хозяйствования и промыслов малочисленных народов – статья 6 Федерального закона от 30 апреля 1999 г. № 82-ФЗ «О гарантиях прав коренных малочисленных народов Российской Федерации»</t>
  </si>
  <si>
    <t>5899.83</t>
  </si>
  <si>
    <t>4.4.2.99.84. Полномочия в отношении государственного резерва – статья 7 Федерального закона от 29 декабря 1994 г. № 79-ФЗ «О государственном материальном резерве»</t>
  </si>
  <si>
    <t>5899.84</t>
  </si>
  <si>
    <t>4.4.2.99.85. Полномочия в сфере мобилизации и мобилизационной подготовки – пункт 1 статьи 8 Федерального закона от 26 февраля 1997 г. № 31-ФЗ «О мобилизационной подготовке и мобилизации в Российской Федерации»</t>
  </si>
  <si>
    <t>5899.85</t>
  </si>
  <si>
    <t>4.4.2.99.86. Полномочия в сфере инвестиционной деятельности – пункт 2.1 статьи 11 Федерального закона от 25 февраля 1999 г. № 39-ФЗ «Об инвестиционной деятельности в Российской Федерации, осуществляемой в форме капитальных вложений»</t>
  </si>
  <si>
    <t>5899.86</t>
  </si>
  <si>
    <t>4.4.2.99.87. Полномочия в сфере информационных технологий и защиты информации – статья 13 Федерального закона от 27 июля 2006 г. № 149-ФЗ «Об информации, информационных технологиях и о защите информации»</t>
  </si>
  <si>
    <t>5899.87</t>
  </si>
  <si>
    <t>4.4.2.99.88. Полномочия в сфере создания и обеспечения функционирования международного медицинского кластера на территории города федерального значения Москвы – статьи 3, 5, 17 Федерального закона от 29 июня 2015 г. № 160-ФЗ «О международном медицинском кластере и внесении изменений в отдельные законодательные акты Российской Федерации»</t>
  </si>
  <si>
    <t>5899.88</t>
  </si>
  <si>
    <t>4.4.2.99.89. Полномочия в сфере обеспечения налоговых органов Российской Федерации служебными помещениями, транспортом, вычислительной техникой, другими материально-техническими средствами, а их работников жильем, дошкольными и общеобразовательными учреждениями – статья 15 Закона Российской Федерации от 21 марта 1991 г. № 943-1 «О налоговых органах Российской Федерации»</t>
  </si>
  <si>
    <t>5899.89</t>
  </si>
  <si>
    <t>4.4.2.99.9. Осуществление регионального государственного контроля (надзора) за приемом на работу инвалидов в пределах установленной квоты</t>
  </si>
  <si>
    <t>5899.9</t>
  </si>
  <si>
    <t>4.4.2.99.90. Полномочия, связанные с исполнением судебных актов – пункт 1 статьи 1 Федерального закона от 2 октября 2007 г. № 229-ФЗ «Об исполнительном производстве»</t>
  </si>
  <si>
    <t>5899.90</t>
  </si>
  <si>
    <t>4.4.2.99.91. Полномочия в сфере охраны здоровья граждан от воздействия окружающего табачного дыма и последствий потребления табака – статья 6 Федерального закона от 23 февраля 2013 г. № 15-ФЗ «Об охране здоровья граждан от воздействия окружающего табачного дыма и последствий потребления табака»</t>
  </si>
  <si>
    <t>5899.91</t>
  </si>
  <si>
    <t>4.4.2.99.92. Полномочия, связанные с передачей и принятием Российской Федерацией лиц, страдающих психическими расстройствами, в отношении которых имеется решение суда о применении принудительных мер медицинского характера – статья 4 Федерального закона от 23 июля 2013 г. № 191-ФЗ «О передаче и принятии Российской Федерацией лиц, страдающих психическими расстройствами, в отношении которых имеется решение суда о применении принудительных мер медицинского характера»</t>
  </si>
  <si>
    <t>5899.92</t>
  </si>
  <si>
    <t>4.4.2.99.93. Полномочия в сфере защиты прав потребителей – пункт 1 статьи 11 и пункты 1 и 2  статьи 42.1 Закона Российской Федерации от 7 февраля 1992 г. № 2300-1 «О защите прав потребителей»</t>
  </si>
  <si>
    <t>5899.93</t>
  </si>
  <si>
    <t>4.4.2.99.94. Полномочия по предоставлению исполнительными органами государственной власти субъектов Российской Федерации государственных услуг – Федеральный закон от 27 июля 2010 г.                № 210-ФЗ «Об организации предоставления государственных и муниципальных услуг»</t>
  </si>
  <si>
    <t>5899.94</t>
  </si>
  <si>
    <t>4.4.2.99.95. Полномочия по проведению оценки регулирующего воздействия проектов нормативных правовых актов субъектов Российской Федерации и экспертизы нормативных правовых актов субъектов Российской Федерации – статья 26.3-3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</si>
  <si>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5899.95</t>
  </si>
  <si>
    <t>4.4.2.99.96. Полномочия в сфере функционирования системы жилищно-коммунального хозяйства – пункты 13, 14, 15, 22 статьи 7 Федерального закона от 21 июля 2014 г. № 209-ФЗ «О государственной информационной системе жилищно-коммунального хозяйства»</t>
  </si>
  <si>
    <t>5899.96</t>
  </si>
  <si>
    <t>4.4.2.99.97. Полномочия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t>
  </si>
  <si>
    <t>5899.97</t>
  </si>
  <si>
    <t>4.4.2.99.98. Полномочия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t>
  </si>
  <si>
    <t>5899.98</t>
  </si>
  <si>
    <t>4.4.2.99.99. Полномочия в сфере социальной защиты и социальной поддержки ветеранов – статья 10 Федерального закона от 12 января 1995 г. № 5-ФЗ «О ветеранах»</t>
  </si>
  <si>
    <t>5899.99</t>
  </si>
  <si>
    <t>4.4.3. за счет собственных доходов и источников финансирования дефицита бюджета городского поселения, всего</t>
  </si>
  <si>
    <t>5900</t>
  </si>
  <si>
    <t>4.4.3.1. осуществление первичного воинского учета на территориях, где отсутствуют военные комиссариаты</t>
  </si>
  <si>
    <t>5901</t>
  </si>
  <si>
    <t>4.5. отдельные государственные полномочия, не переданные, но осуществляемые органами местного самоуправления городского поселения за счет субвенций из бюджета субъекта Российской Федерации</t>
  </si>
  <si>
    <t>4.5.1.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t>
  </si>
  <si>
    <t>6001</t>
  </si>
  <si>
    <t>4.5.2.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</si>
  <si>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6002</t>
  </si>
  <si>
    <t>4.5.3.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</si>
  <si>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6003</t>
  </si>
  <si>
    <t>4.5.4.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</si>
  <si>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6004</t>
  </si>
  <si>
    <t>4.5.5.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</si>
  <si>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6005</t>
  </si>
  <si>
    <t>4.5.6.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</si>
  <si>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6006</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</si>
  <si>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</si>
  <si>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4.6.1. по предоставлению субсидий из местных бюджетов, всего</t>
  </si>
  <si>
    <t>6101</t>
  </si>
  <si>
    <t>4.6.1.1. бюджету субъекта Российской Федерации, всего</t>
  </si>
  <si>
    <t>6102</t>
  </si>
  <si>
    <t>4.6.1.2. бюджетам муниципальных образований, всего</t>
  </si>
  <si>
    <t>6103</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</si>
  <si>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</si>
  <si>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</si>
  <si>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 на осуществление части полномочий на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исполнение городского поселения</t>
  </si>
  <si>
    <t>4.6.2.1.2. на осуществление внешнего и внутреннего муниципального контроля</t>
  </si>
  <si>
    <t>4.6.2.1.3. на осуществление части полномочий в области жилищно-коммунального хозяйства</t>
  </si>
  <si>
    <t>4.6.2.1.4. на осуществление полномочий по определению поставщиков (подрядчиков) для обеспечения муниципальных нужд (44-ФЗ)</t>
  </si>
  <si>
    <t>4.6.2.1.5. на осуществление полномочий по гражданской обороне и чрезвычайным ситуациям</t>
  </si>
  <si>
    <t>4.6.2.1.6. на осуществление полномочий в области градостроения</t>
  </si>
  <si>
    <t>4.6.2.1.7. на осуществление полномочий в области секретного делопроизводства</t>
  </si>
  <si>
    <t>4.6.2.1.8. на осуществление полномочий по дорожной деятельности</t>
  </si>
  <si>
    <t>4.6.2.1.9. на осущетсвление полномочий по разработке прогноза социально-экономического развития поселений</t>
  </si>
  <si>
    <t>4.6.2.1.10. на осуществление полномочий по правовым вопросам</t>
  </si>
  <si>
    <t>4.6.2.1.11. на осуществление полномочий по управлению имуществом городских поселений</t>
  </si>
  <si>
    <t>4.6.2.1.12. на участие в профилактике терроризма и экстремизма, а также в минимизации и (или) ликвидации последствий проявления терроризма и экстремизма в границах поселения</t>
  </si>
  <si>
    <t>4.6.2.1.13. на осуществление части полномочий по организации благоустройства территории поселения в части расходов на осуществление дорожной деятельности</t>
  </si>
  <si>
    <t>4.6.2.2. в иных случаях, не связанных с заключением соглашений, предусмотренных в подпункте 4.6.2.1, всего</t>
  </si>
  <si>
    <t>6300</t>
  </si>
  <si>
    <t>4.6.2.2.1. на организацию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</si>
  <si>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6301</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</si>
  <si>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</si>
  <si>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</si>
  <si>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 xml:space="preserve">РЕЕСТР РАСХОДНЫХ ОБЯЗАТЕЛЬСТВ РУДНОГОРСКОГО МУНИЦИПАЛЬНОГО ОБРАЗОВАНИЯ
</t>
  </si>
  <si>
    <t>ведущий специалист</t>
  </si>
  <si>
    <t>С.В. Садовой</t>
  </si>
  <si>
    <t>глава поселения</t>
  </si>
  <si>
    <t>А.Е. Быков</t>
  </si>
  <si>
    <t>Тел.: 8(39566)51055</t>
  </si>
  <si>
    <t>плановый период
2025 г.</t>
  </si>
  <si>
    <t>утвержденные бюджетные назначения</t>
  </si>
  <si>
    <t xml:space="preserve">ст. 14 п. 1, подст. 3
ст. 2      </t>
  </si>
  <si>
    <t>06.10.2003-не установлен
                                                                                                                                                             01.03.2005-не установлен</t>
  </si>
  <si>
    <t xml:space="preserve">Федеральный закон №131-ФЗ от 06.10.2003 "Об общих принципах организации местного самоуправления в РФ"
</t>
  </si>
  <si>
    <t xml:space="preserve">ст. 14 п. 1, подст. 4
</t>
  </si>
  <si>
    <t xml:space="preserve">06.10.2003-не установлен
</t>
  </si>
  <si>
    <t xml:space="preserve">Федеральный закон №196-ФЗ от 10.12.1995 "О безопасности дорожного движения"
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</si>
  <si>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26.12.1995-не установлен
14.11.2007-не установлен
</t>
  </si>
  <si>
    <t xml:space="preserve">
ст 5,6</t>
  </si>
  <si>
    <t>ст. 14 п. 1, подст. 6</t>
  </si>
  <si>
    <t xml:space="preserve">ст. 12
</t>
  </si>
  <si>
    <t xml:space="preserve">19.02.1998-не установлен
</t>
  </si>
  <si>
    <t xml:space="preserve">в целом
</t>
  </si>
  <si>
    <t xml:space="preserve">в целом
ст. 14 п. 1, подст. 12
</t>
  </si>
  <si>
    <t xml:space="preserve">09.10.1992-не установлен
06.10.2003-не установлен
</t>
  </si>
  <si>
    <t>Федеральный закон №3612-1 от 09.10.1992 "Основы законодательства Российской Федерации о культуре"
Федеральный закон №131-ФЗ от 06.10.2003 "Об общих принципах организации местного самоуправления в РФ"</t>
  </si>
  <si>
    <t>Федеральный закон №28-ФЗ от 12.02.1998 "О гражданской обороне"</t>
  </si>
  <si>
    <t>Федеральный закон №131-ФЗ от 06.10.2003 "Об общих принципах организации местного самоуправления в РФ"</t>
  </si>
  <si>
    <t xml:space="preserve">Федеральный закон №131-ФЗ от 06.10.2003 "Об общих принципах организации местного самоуправления в РФ"
Федеральный закон №188-ФЗ от 29.12.2004 "Жилищный кодекс"
</t>
  </si>
  <si>
    <t>ст. 38, подст. 1, п.4
ст. 14 п. 1, подст. 14</t>
  </si>
  <si>
    <t xml:space="preserve">30.03.2008-не установлен
06.10.2003-не установлен
</t>
  </si>
  <si>
    <t>Федеральный закон №329-ФЗ от 04.12.2007 "О физической культуре и спорте в Российской Федерации"
Федеральный закон №131-ФЗ от 06.10.2003 "Об общих принципах организации местного самоуправления в РФ"</t>
  </si>
  <si>
    <t>ст. 14 п 18
гл. 2, ст. 5, ст. 5.1, ст. 7, ст. 8</t>
  </si>
  <si>
    <t xml:space="preserve">Федеральный закон №131-ФЗ от 06.10.2003 "Об общих принципах организации местного самоуправления в РФ"
Федеральный закон "Об охране окружающей среды" от 10.01.2002 N 7-ФЗ </t>
  </si>
  <si>
    <t>06.10.2003-не установлен
12.01.2002 - не установлен</t>
  </si>
  <si>
    <t>ст. 14 п. 1, подст. 19</t>
  </si>
  <si>
    <t>ст. 14 п. 1, подст. 20</t>
  </si>
  <si>
    <t xml:space="preserve">10.06.2003-не установлен
</t>
  </si>
  <si>
    <t>Федеральный закон №28-ФЗ от 12.02.1998 "О гражданской обороне"
Федеральный закон №68-ФЗ от 21.12.1994 "О защите населения и территорий от чрезвычайных ситуаций природного и техногенного характера"
Федеральный закон №131-ФЗ от 06.10.2003 "Об общих принципах организации местного самоуправления в РФ"</t>
  </si>
  <si>
    <t xml:space="preserve">19.02.1998-не установлен
24.12.1994-не установлен
06.10.2003-не установлен
</t>
  </si>
  <si>
    <t xml:space="preserve">
ст. 14 п. 1, подст. 23</t>
  </si>
  <si>
    <t xml:space="preserve">Федеральный закон №25-ФЗ от 02.03.2007 "О муниципальной службе в Российской Федерации"
Федеральный закон №131-ФЗ от 06.10.2003 "Об общих принципах организации местного самоуправления в РФ"
Федеральный закон №8-ФЗ от 09.02.2009 "Об обеспечении доступа к информации о деятельности государственных органов и органов местного самоуправления"
Федеральный закон №149-ФЗ от 27.07.2006 "Об информации, информационных технологиях и защите информации"
Федеральный закон №79-ФЗ от 27.07.2004 "О государственной гражданской службе Российской Федерации"
</t>
  </si>
  <si>
    <t>в целом
ст. 17, подст 1
в целом
в целом
в целом</t>
  </si>
  <si>
    <t xml:space="preserve">01.06.2007-не установлен
06.10.2003-не установлен
01.01.2010-не установлен
29.07.2006-не установлен
01.02.2005-не установлен
</t>
  </si>
  <si>
    <t>в целом</t>
  </si>
  <si>
    <t xml:space="preserve">01.06.2007-не установлен
</t>
  </si>
  <si>
    <t>Федеральный закон №25-ФЗ от 02.03.2007 "О муниципальной службе в Российской Федерации"</t>
  </si>
  <si>
    <t>ст. 17, подст 9</t>
  </si>
  <si>
    <t>в целом
ст. 17 подст. 5</t>
  </si>
  <si>
    <t>12.06.2002-не установлен
06.10.2003-не установлен</t>
  </si>
  <si>
    <t>Федеральный закон №67-фз от 12.06.2002 "Об основных гарантиях избирательных прав и права на участие в референдуме граждан Российской Федерации"
Федеральный закон №131-ФЗ от 06.10.2003 "Об общих принципах организации местного самоуправления в РФ"</t>
  </si>
  <si>
    <t xml:space="preserve">ст. 17 подст. 8.1
</t>
  </si>
  <si>
    <t xml:space="preserve">ст. 17 подст. 9
</t>
  </si>
  <si>
    <t>Федеральный закон №31-ФЗ от 26.02.1997 "О мобилизационной подготовке и мобилизации в РФ"
Федеральный закон №131-ФЗ от 06.10.2003 "Об общих принципах организации местного самоуправления в РФ"
Федеральный закон №57-ФЗ от 28.03.1998 "О воинской обязанности в военной службе"</t>
  </si>
  <si>
    <t>в целом
ст. 19
ст. 8</t>
  </si>
  <si>
    <t>05.03.1997-не установлен
06.10.2003-не установлен
06.10.2003-не установлен</t>
  </si>
  <si>
    <t xml:space="preserve">ст. 19, подст. 2
</t>
  </si>
  <si>
    <t xml:space="preserve">ст. 19, подст. 5
</t>
  </si>
  <si>
    <t xml:space="preserve">ст. 15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</si>
  <si>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</si>
  <si>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</si>
  <si>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</si>
  <si>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 xml:space="preserve">Постановление Правительства Российской Федерации №178 от 24.03.2007 "Об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планированич муниципальных образований"
</t>
  </si>
  <si>
    <t xml:space="preserve">24.03.2007-не установлен
</t>
  </si>
  <si>
    <t xml:space="preserve">09.11.2011-не установлен
</t>
  </si>
  <si>
    <t>Закон Иркутской области №93-ОЗ от 03.11.2011 "О Дорожном фонде Иркутской области"</t>
  </si>
  <si>
    <t xml:space="preserve">Закон Иркутской области №108-ОЗ от 17.12.2008 "О физической культуре и спорте в Иркутской области"
</t>
  </si>
  <si>
    <t xml:space="preserve">26.12.2008-не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</si>
  <si>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</si>
  <si>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</si>
  <si>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</si>
  <si>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</si>
  <si>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Областной Закон №88-ОЗ от 29.10.2007 "Об отдельных вопросах муниципальной службы в Иркутской области"</t>
  </si>
  <si>
    <t>Закон Иркутской области №116-ОЗ от 11.11.2011 "О муниципальных выборах в Иркутской области"
Закон Иркутской области №41-ОЗ от 11.07.2008 "О территориальных избирательных комиссиях Иркутской области"</t>
  </si>
  <si>
    <t>в целом
в целом</t>
  </si>
  <si>
    <t>-не установлен
11.07.2008-не установлен</t>
  </si>
  <si>
    <t>муниципльного образования</t>
  </si>
  <si>
    <t>Нормативные правовые акты муниципального образования</t>
  </si>
  <si>
    <t>Решение Думы
Рудногорского ГП
от 31 октября 2019 года № 138 
«Об утверждении Положения
о муниципальном дорожном фонде
в Рудногорском  городском поселении"</t>
  </si>
  <si>
    <t>Постановление администрации Рудногорского ГП от 23.07.2012г. №89 «О порядке использования бюджетных ассигнований резервного фонда администрации Рудногорского городского поселения Нижнеилимского района»</t>
  </si>
  <si>
    <t>23.07.2012-не установлена</t>
  </si>
  <si>
    <t>Приказ № 66-д от 24.11.2015г. "Об утверждении Положения об оплате труда Работников МУК КДЦ "Орфей", находящегося в ведении МО "Рудногорское городское поселение"
Приказ № 8 от 09.02.2015г. "Об утверждении Положения об оплате труда работников Муниципального казённого учреждения "ТехСервис", находящегося в ведении МО "Рудногорское городское поселение"</t>
  </si>
  <si>
    <t>в целом
в целом</t>
  </si>
  <si>
    <t>24.11.2015-не установлена; 
09.02.2015-не установлена</t>
  </si>
  <si>
    <t>Решение Думы Рудногорского городского поселения от 13.10.2017 г.№ 20  «Об утверждении Правил  благоустройства территории Рудногорского городского поселения»
Постановление Администрации Рудногорского ГП  от 14.12. 2017г. № 287«Об утверждении муниципальной программы «Формирование современной городской среды муниципального образования «Рудногорское городское поселение» на 2018-2024 годы»</t>
  </si>
  <si>
    <t>13.10.2017-не установлена
14.12.2017-31.12.2024</t>
  </si>
  <si>
    <t>Постановление администрации Рудногорского ГП от 19.08.2019г. №160"Об  утверждении муниципальной программы "Территориальное планирование и градостоительное зонирование в Рудногорском ГП на 2019-2024 годы"</t>
  </si>
  <si>
    <t>19.08.2019-31.12.2024</t>
  </si>
  <si>
    <t>Постановление администрации Рудногорского ГП от 24.09.2019г. №196"Об  утверждения Положения о порядке и условиях командирования, возмещения расходов, связанных со служебными командировками работников Администрации Рудногорского ГП Нижнеилимского района"</t>
  </si>
  <si>
    <t>24.09.2019-не установлена</t>
  </si>
  <si>
    <t xml:space="preserve">Решение Думы
Рудногорского ГП
от 29 августа 2017 года №351 
«Об утверждении Положения о компенсации расходов на оплату стоимости проезда и провоза багажа к месту использования отпуска (отдыха) и обратно муниципальным служащим , лицам, замещающим муниципальные должности, лицам, работающим в муниципальных учреждениях Рудногорского ГП, и неработающим членам их семей"
</t>
  </si>
  <si>
    <t>29.08.2017-не установлена</t>
  </si>
  <si>
    <t xml:space="preserve">Решение Думы
Рудногорского ГП
от 29.01.2016 года № 260 
«Об утверждении Положения
о порядке назначения, перерасчета, индексации и выплаты пенсии за выслугу лет муниципальным служащим администрации Рудногорского ГП"
</t>
  </si>
  <si>
    <t>29.01.2016-не указана</t>
  </si>
  <si>
    <t>Распоряжение администрации Рудногорского ГП №132 от 29.12.2018г. "Об утверждении Положения об оплате труда работника военно-учетного стола администрации Рукдногорского ГП"</t>
  </si>
  <si>
    <t>01.01.2019-не установлено</t>
  </si>
  <si>
    <t>Решение Думы Рудногорского ГП от 26.12.2019 г.№ 152 «Об утверждении Положения об  оплате труда муниципальных служащих администрации Рудногорского ГП Нижнеилимского района"</t>
  </si>
  <si>
    <t>Решение Думы Рудногорского ГП № 213 от 28.04.2015 "Об утверждении Порядка проведения Контрольно-счетной палатой Нижнеилимского муниципального района внешней проверки годового отчета об исполнении бюджета Рудногорского МО "Рудногорское ГП"</t>
  </si>
  <si>
    <t>28.04.2015-не установлено</t>
  </si>
  <si>
    <t xml:space="preserve">Постановление Администрации Иркутской области №46-па от 03.10.2008 "Об утверждении положения о порядке использования бюджетных ассигнований резервного фонда правительства Иркутской области"
</t>
  </si>
  <si>
    <t xml:space="preserve">01.01.2000-не установлен
</t>
  </si>
  <si>
    <t>Постановление Правительства Иркутской области № 736-пп от 04.09.2020 "О  внесении изменений в Положение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t>
  </si>
  <si>
    <t>04.09.2020 - не установлен</t>
  </si>
  <si>
    <t>Постановление Правительства Иркутской области от 21.04.2020 № 269-пп "О внесении изменений в Положение о предоставлении субсидии из областного бюджета местным бюджетам в целях софинансирования расходных обязательств муниципальных образований Иркутской области на актуализацию документов территориального планирования, субсидии на подготовку документации по планировке территорий, субсидии на проведение работ в отношении постановки на кадастровый учет границ населенных пунктов Иркутской области и субсидии на актуализацию документов градостроительного зонирования"</t>
  </si>
  <si>
    <t>28.04.2020</t>
  </si>
  <si>
    <t>Решение Думы РудногорскогоГП от 26.11.2021 г.№ 245 «О расходах на оплату труда главы Рудногорского ГП с 01.01.2022г."
Решение Думы Рудногорского ГП от 26.11.2021 г.№ 246 «О расходах на оплату труда председателя Думы Рудногорского ГП с 01.01.2022г."
Решение Думы Рудногорского ГП от 26.12.2019 г.№ 152 «Об утверждении Положения об  оплате труда муниципальных служащих администрации Рудногорского ГП Нижнеилимского района" 
Распоряжение администрации Рудногорского ГП от 08.04.2019 г.№ 40 «Об оплате труда работников, замещающих должности, не являющихся должностями муниципальной службы и вспомогательного персонала органа местного самоуправления администрации Рудногорского ГП Нижнеилимского района"</t>
  </si>
  <si>
    <t>01.01.2020-01.01.2022</t>
  </si>
  <si>
    <t>26.12.2019--не указана</t>
  </si>
  <si>
    <t xml:space="preserve">Постановление администрации Рудногорского ГП от 14.11.2022 г. №3190 «Об утверждении муниципальной программы «Развитие жилищно-коммунального хозяйства 
Рудногорского муниципального образования» на 2023-2025гг.»
</t>
  </si>
  <si>
    <t>01.01.2023-31.12.2025</t>
  </si>
  <si>
    <t>отчетный
2022 г.</t>
  </si>
  <si>
    <t>текущий
2023 г.</t>
  </si>
  <si>
    <t>очередной
2024 г.</t>
  </si>
  <si>
    <t>03</t>
  </si>
  <si>
    <t>к Решению Думы № _______от _____________________ 2023 года</t>
  </si>
  <si>
    <t>плановый период
2026 г.</t>
  </si>
</sst>
</file>

<file path=xl/styles.xml><?xml version="1.0" encoding="utf-8"?>
<styleSheet xmlns="http://schemas.openxmlformats.org/spreadsheetml/2006/main">
  <numFmts count="1">
    <numFmt numFmtId="164" formatCode="#,##0.0"/>
  </numFmts>
  <fonts count="24">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0"/>
      <color rgb="FF000000"/>
      <name val="Calibri"/>
      <family val="2"/>
      <charset val="204"/>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1"/>
      <color rgb="FF000000"/>
      <name val="Calibri"/>
      <family val="2"/>
      <charset val="204"/>
      <scheme val="minor"/>
    </font>
    <font>
      <sz val="10"/>
      <color rgb="FF000000"/>
      <name val="Arial"/>
      <family val="2"/>
      <charset val="204"/>
    </font>
    <font>
      <sz val="11"/>
      <name val="Calibri"/>
      <family val="2"/>
      <scheme val="minor"/>
    </font>
    <font>
      <sz val="11"/>
      <color rgb="FFFF0000"/>
      <name val="Calibri"/>
      <family val="2"/>
      <scheme val="minor"/>
    </font>
    <font>
      <sz val="10"/>
      <color rgb="FFFF0000"/>
      <name val="Times New Roman"/>
      <family val="1"/>
      <charset val="204"/>
    </font>
    <font>
      <b/>
      <sz val="11"/>
      <name val="Times New Roman Cyr"/>
    </font>
    <font>
      <sz val="10"/>
      <color rgb="FF000000"/>
      <name val="Times New Roman"/>
      <family val="1"/>
      <charset val="204"/>
    </font>
    <font>
      <sz val="10"/>
      <name val="Times New Roman"/>
      <family val="1"/>
      <charset val="204"/>
    </font>
    <font>
      <sz val="10"/>
      <name val="Arial Cyr"/>
    </font>
    <font>
      <sz val="10"/>
      <color rgb="FFFF0000"/>
      <name val="Times New Roman"/>
      <family val="1"/>
      <charset val="204"/>
    </font>
    <font>
      <sz val="10"/>
      <name val="Times New Roman Cyr"/>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rgb="FFFFFF99"/>
        <bgColor indexed="64"/>
      </patternFill>
    </fill>
    <fill>
      <patternFill patternType="solid">
        <fgColor theme="0"/>
        <bgColor indexed="64"/>
      </patternFill>
    </fill>
  </fills>
  <borders count="26">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2">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4">
      <alignment horizontal="left" vertical="top" wrapText="1"/>
    </xf>
    <xf numFmtId="49" fontId="2" fillId="2" borderId="4">
      <alignment horizontal="center" vertical="center" wrapText="1"/>
    </xf>
    <xf numFmtId="0" fontId="1" fillId="0" borderId="4">
      <alignment vertical="top" wrapText="1"/>
    </xf>
    <xf numFmtId="49" fontId="2" fillId="0" borderId="4">
      <alignment horizontal="center" vertical="top" wrapText="1"/>
    </xf>
    <xf numFmtId="49" fontId="2" fillId="0" borderId="7">
      <alignment horizontal="center" vertical="top" wrapText="1"/>
    </xf>
    <xf numFmtId="49" fontId="2" fillId="0" borderId="4">
      <alignment horizontal="center" vertical="top"/>
    </xf>
    <xf numFmtId="164" fontId="1" fillId="0" borderId="4">
      <alignment vertical="top"/>
    </xf>
    <xf numFmtId="0" fontId="5" fillId="0" borderId="1"/>
    <xf numFmtId="0" fontId="2" fillId="0" borderId="5">
      <alignment horizontal="left" vertical="top" wrapText="1"/>
    </xf>
    <xf numFmtId="0" fontId="2" fillId="0" borderId="5">
      <alignment horizontal="center" vertical="top"/>
    </xf>
    <xf numFmtId="164" fontId="1" fillId="0" borderId="5">
      <alignment vertical="top"/>
    </xf>
    <xf numFmtId="0" fontId="1" fillId="0" borderId="5">
      <alignment vertical="top" wrapText="1"/>
    </xf>
    <xf numFmtId="0" fontId="2" fillId="0" borderId="8">
      <alignment horizontal="left" wrapText="1"/>
    </xf>
    <xf numFmtId="49" fontId="2" fillId="0" borderId="8">
      <alignment horizontal="center"/>
    </xf>
    <xf numFmtId="0" fontId="2" fillId="0" borderId="8">
      <alignment horizontal="center"/>
    </xf>
    <xf numFmtId="0" fontId="4" fillId="0" borderId="1">
      <alignment wrapText="1"/>
    </xf>
    <xf numFmtId="0" fontId="2" fillId="0" borderId="8"/>
    <xf numFmtId="0" fontId="2" fillId="0" borderId="2">
      <alignment horizontal="center" wrapText="1"/>
    </xf>
    <xf numFmtId="0" fontId="2" fillId="0" borderId="2">
      <alignment horizontal="center"/>
    </xf>
    <xf numFmtId="0" fontId="6" fillId="0" borderId="1">
      <alignment horizontal="right" vertical="top"/>
    </xf>
    <xf numFmtId="0" fontId="7" fillId="0" borderId="1">
      <alignment horizontal="center" wrapText="1"/>
    </xf>
    <xf numFmtId="0" fontId="6" fillId="0" borderId="1">
      <alignment vertical="top"/>
    </xf>
    <xf numFmtId="49" fontId="2" fillId="2" borderId="2">
      <alignment horizontal="left" wrapText="1"/>
    </xf>
    <xf numFmtId="0" fontId="2" fillId="0" borderId="5">
      <alignment horizontal="center" vertical="center" wrapText="1"/>
    </xf>
    <xf numFmtId="0" fontId="2" fillId="0" borderId="4">
      <alignment vertical="top" wrapText="1"/>
    </xf>
    <xf numFmtId="164" fontId="2" fillId="0" borderId="4">
      <alignment vertical="top"/>
    </xf>
    <xf numFmtId="0" fontId="2" fillId="0" borderId="4"/>
    <xf numFmtId="164" fontId="2" fillId="0" borderId="4">
      <alignment vertical="top" wrapText="1"/>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8" fillId="0" borderId="1">
      <alignment horizontal="center" wrapText="1"/>
    </xf>
    <xf numFmtId="0" fontId="7" fillId="0" borderId="1">
      <alignment wrapText="1"/>
    </xf>
    <xf numFmtId="0" fontId="9" fillId="0" borderId="1">
      <alignment horizontal="right" vertical="top"/>
    </xf>
    <xf numFmtId="0" fontId="10" fillId="0" borderId="1">
      <alignment horizontal="center"/>
    </xf>
    <xf numFmtId="0" fontId="10" fillId="0" borderId="1"/>
    <xf numFmtId="0" fontId="11" fillId="0" borderId="1"/>
    <xf numFmtId="0" fontId="12" fillId="0" borderId="1"/>
    <xf numFmtId="0" fontId="12" fillId="0" borderId="2">
      <alignment horizontal="left" vertical="center" wrapText="1"/>
    </xf>
    <xf numFmtId="0" fontId="6" fillId="0" borderId="1"/>
    <xf numFmtId="49" fontId="2" fillId="0" borderId="5">
      <alignment horizontal="center" vertical="top" wrapText="1"/>
    </xf>
    <xf numFmtId="0" fontId="2" fillId="0" borderId="3"/>
    <xf numFmtId="0" fontId="2" fillId="0" borderId="5">
      <alignment wrapText="1"/>
    </xf>
    <xf numFmtId="0" fontId="2" fillId="2" borderId="5">
      <alignment horizontal="center" vertical="top"/>
    </xf>
    <xf numFmtId="0" fontId="2" fillId="0" borderId="9"/>
    <xf numFmtId="164" fontId="2" fillId="0" borderId="9">
      <alignment vertical="top"/>
    </xf>
    <xf numFmtId="0" fontId="2" fillId="0" borderId="8">
      <alignment horizontal="center" wrapText="1"/>
    </xf>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2" borderId="2"/>
    <xf numFmtId="49" fontId="2" fillId="2" borderId="3"/>
    <xf numFmtId="164" fontId="1" fillId="0" borderId="7">
      <alignment vertical="top"/>
    </xf>
    <xf numFmtId="0" fontId="1" fillId="0" borderId="5">
      <alignment vertical="top"/>
    </xf>
    <xf numFmtId="49" fontId="2" fillId="2" borderId="2">
      <alignment horizontal="left"/>
    </xf>
    <xf numFmtId="0" fontId="12" fillId="0" borderId="2">
      <alignment horizontal="left" vertical="center"/>
    </xf>
    <xf numFmtId="0" fontId="1" fillId="0" borderId="7">
      <alignment vertical="top" wrapText="1"/>
    </xf>
    <xf numFmtId="0" fontId="19" fillId="0" borderId="4">
      <alignment vertical="top" wrapText="1"/>
    </xf>
  </cellStyleXfs>
  <cellXfs count="159">
    <xf numFmtId="0" fontId="0" fillId="0" borderId="0" xfId="0"/>
    <xf numFmtId="0" fontId="0" fillId="0" borderId="0" xfId="0" applyProtection="1">
      <protection locked="0"/>
    </xf>
    <xf numFmtId="0" fontId="2" fillId="0" borderId="1" xfId="7" applyNumberFormat="1" applyProtection="1">
      <alignment horizontal="center" vertical="top"/>
    </xf>
    <xf numFmtId="49" fontId="2" fillId="2" borderId="1" xfId="8" applyNumberFormat="1" applyProtection="1">
      <alignment horizontal="center"/>
    </xf>
    <xf numFmtId="0" fontId="2" fillId="0" borderId="1" xfId="9" applyNumberFormat="1" applyProtection="1">
      <alignment horizontal="center"/>
    </xf>
    <xf numFmtId="49" fontId="2" fillId="0" borderId="1" xfId="10" applyNumberFormat="1" applyProtection="1">
      <alignment horizontal="center"/>
    </xf>
    <xf numFmtId="0" fontId="2" fillId="0" borderId="1" xfId="11" applyNumberFormat="1" applyProtection="1">
      <alignment horizontal="center" wrapText="1"/>
    </xf>
    <xf numFmtId="0" fontId="2" fillId="0" borderId="1" xfId="13" applyNumberFormat="1" applyProtection="1">
      <alignment horizontal="left" wrapText="1"/>
    </xf>
    <xf numFmtId="0" fontId="2" fillId="0" borderId="1" xfId="14" applyNumberFormat="1" applyProtection="1"/>
    <xf numFmtId="0" fontId="2" fillId="2" borderId="1" xfId="19" applyNumberFormat="1" applyProtection="1"/>
    <xf numFmtId="0" fontId="2" fillId="0" borderId="1" xfId="21" applyNumberFormat="1" applyProtection="1">
      <alignment horizontal="left"/>
    </xf>
    <xf numFmtId="0" fontId="4" fillId="0" borderId="1" xfId="24" applyNumberFormat="1" applyProtection="1"/>
    <xf numFmtId="49" fontId="2" fillId="2" borderId="5" xfId="30" applyNumberFormat="1" applyProtection="1">
      <alignment horizontal="center" vertical="center" wrapText="1"/>
    </xf>
    <xf numFmtId="0" fontId="2" fillId="0" borderId="7" xfId="36" applyNumberFormat="1" applyProtection="1">
      <alignment vertical="top" wrapText="1"/>
    </xf>
    <xf numFmtId="0" fontId="2" fillId="0" borderId="4" xfId="40" applyNumberFormat="1" applyProtection="1">
      <alignment horizontal="left" vertical="top" wrapText="1"/>
    </xf>
    <xf numFmtId="49" fontId="2" fillId="2" borderId="4" xfId="41" applyNumberFormat="1" applyProtection="1">
      <alignment horizontal="center" vertical="center" wrapText="1"/>
    </xf>
    <xf numFmtId="49" fontId="2" fillId="0" borderId="4" xfId="43" applyNumberFormat="1" applyProtection="1">
      <alignment horizontal="center" vertical="top" wrapText="1"/>
    </xf>
    <xf numFmtId="49" fontId="2" fillId="0" borderId="7" xfId="44" applyNumberFormat="1" applyProtection="1">
      <alignment horizontal="center" vertical="top" wrapText="1"/>
    </xf>
    <xf numFmtId="0" fontId="2" fillId="0" borderId="5" xfId="48" applyNumberFormat="1" applyProtection="1">
      <alignment horizontal="left" vertical="top" wrapText="1"/>
    </xf>
    <xf numFmtId="0" fontId="2" fillId="0" borderId="5" xfId="49" applyNumberFormat="1" applyProtection="1">
      <alignment horizontal="center" vertical="top"/>
    </xf>
    <xf numFmtId="0" fontId="2" fillId="0" borderId="8" xfId="52" applyNumberFormat="1" applyProtection="1">
      <alignment horizontal="left" wrapText="1"/>
    </xf>
    <xf numFmtId="49" fontId="2" fillId="0" borderId="8" xfId="53" applyNumberFormat="1" applyProtection="1">
      <alignment horizontal="center"/>
    </xf>
    <xf numFmtId="0" fontId="2" fillId="0" borderId="8" xfId="54" applyNumberFormat="1" applyProtection="1">
      <alignment horizontal="center"/>
    </xf>
    <xf numFmtId="0" fontId="4" fillId="0" borderId="1" xfId="55" applyNumberFormat="1" applyProtection="1">
      <alignment wrapText="1"/>
    </xf>
    <xf numFmtId="0" fontId="2" fillId="0" borderId="8" xfId="56" applyNumberFormat="1" applyProtection="1"/>
    <xf numFmtId="0" fontId="2" fillId="0" borderId="2" xfId="58" applyNumberFormat="1" applyProtection="1">
      <alignment horizontal="center"/>
    </xf>
    <xf numFmtId="0" fontId="2" fillId="0" borderId="4" xfId="64" applyNumberFormat="1" applyProtection="1">
      <alignment vertical="top" wrapText="1"/>
    </xf>
    <xf numFmtId="0" fontId="2" fillId="0" borderId="7" xfId="72" applyNumberFormat="1" applyProtection="1">
      <alignment horizontal="left" vertical="top" wrapText="1"/>
    </xf>
    <xf numFmtId="49" fontId="2" fillId="2" borderId="7" xfId="73" applyNumberFormat="1" applyProtection="1">
      <alignment horizontal="center" vertical="center"/>
    </xf>
    <xf numFmtId="49" fontId="2" fillId="0" borderId="7" xfId="74" applyNumberFormat="1" applyProtection="1">
      <alignment horizontal="center" vertical="top"/>
    </xf>
    <xf numFmtId="0" fontId="16" fillId="0" borderId="0" xfId="0" applyFont="1" applyProtection="1">
      <protection locked="0"/>
    </xf>
    <xf numFmtId="0" fontId="17" fillId="0" borderId="1" xfId="14" applyNumberFormat="1" applyFont="1" applyProtection="1"/>
    <xf numFmtId="0" fontId="2" fillId="4" borderId="5" xfId="48" applyNumberFormat="1" applyFill="1" applyProtection="1">
      <alignment horizontal="left" vertical="top" wrapText="1"/>
    </xf>
    <xf numFmtId="49" fontId="2" fillId="4" borderId="5" xfId="30" applyNumberFormat="1" applyFill="1" applyProtection="1">
      <alignment horizontal="center" vertical="center" wrapText="1"/>
    </xf>
    <xf numFmtId="0" fontId="2" fillId="4" borderId="5" xfId="49" applyNumberFormat="1" applyFill="1" applyProtection="1">
      <alignment horizontal="center" vertical="top"/>
    </xf>
    <xf numFmtId="0" fontId="19" fillId="0" borderId="2" xfId="58" applyNumberFormat="1" applyFont="1" applyAlignment="1" applyProtection="1">
      <alignment horizontal="left"/>
    </xf>
    <xf numFmtId="0" fontId="19" fillId="0" borderId="2" xfId="57" applyNumberFormat="1" applyFont="1" applyProtection="1">
      <alignment horizontal="center" wrapText="1"/>
    </xf>
    <xf numFmtId="0" fontId="19" fillId="0" borderId="11" xfId="21" applyNumberFormat="1" applyFont="1" applyBorder="1" applyProtection="1">
      <alignment horizontal="left"/>
    </xf>
    <xf numFmtId="0" fontId="2" fillId="2" borderId="11" xfId="19" applyNumberFormat="1" applyBorder="1" applyProtection="1"/>
    <xf numFmtId="0" fontId="17" fillId="0" borderId="4" xfId="40" applyNumberFormat="1" applyFont="1" applyProtection="1">
      <alignment horizontal="left" vertical="top" wrapText="1"/>
    </xf>
    <xf numFmtId="49" fontId="17" fillId="2" borderId="4" xfId="41" applyNumberFormat="1" applyFont="1" applyProtection="1">
      <alignment horizontal="center" vertical="center" wrapText="1"/>
    </xf>
    <xf numFmtId="0" fontId="17" fillId="0" borderId="4" xfId="64" applyNumberFormat="1" applyFont="1" applyProtection="1">
      <alignment vertical="top" wrapText="1"/>
    </xf>
    <xf numFmtId="49" fontId="17" fillId="0" borderId="4" xfId="43" applyNumberFormat="1" applyFont="1" applyProtection="1">
      <alignment horizontal="center" vertical="top" wrapText="1"/>
    </xf>
    <xf numFmtId="0" fontId="17" fillId="4" borderId="5" xfId="48" applyNumberFormat="1" applyFont="1" applyFill="1" applyProtection="1">
      <alignment horizontal="left" vertical="top" wrapText="1"/>
    </xf>
    <xf numFmtId="49" fontId="17" fillId="4" borderId="5" xfId="30" applyNumberFormat="1" applyFont="1" applyFill="1" applyProtection="1">
      <alignment horizontal="center" vertical="center" wrapText="1"/>
    </xf>
    <xf numFmtId="0" fontId="17" fillId="4" borderId="5" xfId="49" applyNumberFormat="1" applyFont="1" applyFill="1" applyProtection="1">
      <alignment horizontal="center" vertical="top"/>
    </xf>
    <xf numFmtId="164" fontId="20" fillId="0" borderId="4" xfId="65" applyNumberFormat="1" applyFont="1" applyProtection="1">
      <alignment vertical="top"/>
    </xf>
    <xf numFmtId="0" fontId="20" fillId="4" borderId="4" xfId="40" applyNumberFormat="1" applyFont="1" applyFill="1" applyProtection="1">
      <alignment horizontal="left" vertical="top" wrapText="1"/>
    </xf>
    <xf numFmtId="49" fontId="20" fillId="4" borderId="4" xfId="41" applyNumberFormat="1" applyFont="1" applyFill="1" applyProtection="1">
      <alignment horizontal="center" vertical="center" wrapText="1"/>
    </xf>
    <xf numFmtId="0" fontId="20" fillId="4" borderId="4" xfId="64" applyNumberFormat="1" applyFont="1" applyFill="1" applyProtection="1">
      <alignment vertical="top" wrapText="1"/>
    </xf>
    <xf numFmtId="49" fontId="20" fillId="4" borderId="4" xfId="43" applyNumberFormat="1" applyFont="1" applyFill="1" applyProtection="1">
      <alignment horizontal="center" vertical="top" wrapText="1"/>
    </xf>
    <xf numFmtId="164" fontId="20" fillId="4" borderId="4" xfId="65" applyNumberFormat="1" applyFont="1" applyFill="1" applyProtection="1">
      <alignment vertical="top"/>
    </xf>
    <xf numFmtId="0" fontId="15" fillId="0" borderId="0" xfId="0" applyFont="1" applyProtection="1">
      <protection locked="0"/>
    </xf>
    <xf numFmtId="0" fontId="20" fillId="4" borderId="5" xfId="48" applyNumberFormat="1" applyFont="1" applyFill="1" applyProtection="1">
      <alignment horizontal="left" vertical="top" wrapText="1"/>
    </xf>
    <xf numFmtId="49" fontId="20" fillId="4" borderId="5" xfId="30" applyNumberFormat="1" applyFont="1" applyFill="1" applyProtection="1">
      <alignment horizontal="center" vertical="center" wrapText="1"/>
    </xf>
    <xf numFmtId="0" fontId="20" fillId="4" borderId="5" xfId="49" applyNumberFormat="1" applyFont="1" applyFill="1" applyProtection="1">
      <alignment horizontal="center" vertical="top"/>
    </xf>
    <xf numFmtId="164" fontId="20" fillId="4" borderId="5" xfId="68" applyNumberFormat="1" applyFont="1" applyFill="1" applyProtection="1">
      <alignment vertical="top"/>
    </xf>
    <xf numFmtId="0" fontId="20" fillId="0" borderId="1" xfId="14" applyNumberFormat="1" applyFont="1" applyProtection="1"/>
    <xf numFmtId="0" fontId="21" fillId="0" borderId="1" xfId="3" applyNumberFormat="1" applyFont="1" applyProtection="1"/>
    <xf numFmtId="0" fontId="20" fillId="0" borderId="5" xfId="63" applyNumberFormat="1" applyFont="1" applyProtection="1">
      <alignment horizontal="center" vertical="center" wrapText="1"/>
    </xf>
    <xf numFmtId="164" fontId="20" fillId="0" borderId="7" xfId="75" applyNumberFormat="1" applyFont="1" applyProtection="1">
      <alignment vertical="top"/>
    </xf>
    <xf numFmtId="164" fontId="20" fillId="0" borderId="5" xfId="68" applyNumberFormat="1" applyFont="1" applyProtection="1">
      <alignment vertical="top"/>
    </xf>
    <xf numFmtId="0" fontId="20" fillId="0" borderId="8" xfId="56" applyNumberFormat="1" applyFont="1" applyProtection="1"/>
    <xf numFmtId="0" fontId="21" fillId="0" borderId="1" xfId="1" applyNumberFormat="1" applyFont="1" applyProtection="1">
      <alignment vertical="top"/>
    </xf>
    <xf numFmtId="0" fontId="20" fillId="0" borderId="1" xfId="11" applyNumberFormat="1" applyFont="1" applyProtection="1">
      <alignment horizontal="center" wrapText="1"/>
    </xf>
    <xf numFmtId="0" fontId="20" fillId="0" borderId="1" xfId="17" applyNumberFormat="1" applyFont="1" applyProtection="1">
      <alignment horizontal="center" vertical="center"/>
    </xf>
    <xf numFmtId="0" fontId="20" fillId="0" borderId="1" xfId="18" applyNumberFormat="1" applyFont="1" applyProtection="1">
      <alignment vertical="top"/>
    </xf>
    <xf numFmtId="0" fontId="19" fillId="0" borderId="4" xfId="111" applyNumberFormat="1" applyProtection="1">
      <alignment vertical="top" wrapText="1"/>
    </xf>
    <xf numFmtId="49" fontId="19" fillId="0" borderId="4" xfId="93" applyNumberFormat="1" applyFont="1" applyBorder="1" applyAlignment="1" applyProtection="1">
      <alignment horizontal="center" vertical="top" wrapText="1"/>
    </xf>
    <xf numFmtId="0" fontId="19" fillId="0" borderId="12" xfId="111" applyNumberFormat="1" applyBorder="1" applyProtection="1">
      <alignment vertical="top" wrapText="1"/>
    </xf>
    <xf numFmtId="49" fontId="19" fillId="0" borderId="12" xfId="93" applyNumberFormat="1" applyFont="1" applyBorder="1" applyAlignment="1" applyProtection="1">
      <alignment horizontal="center" vertical="top" wrapText="1"/>
    </xf>
    <xf numFmtId="0" fontId="19" fillId="0" borderId="7" xfId="34" applyNumberFormat="1" applyFont="1" applyAlignment="1" applyProtection="1">
      <alignment vertical="top" wrapText="1"/>
    </xf>
    <xf numFmtId="49" fontId="19" fillId="0" borderId="7" xfId="64" applyNumberFormat="1" applyFont="1" applyBorder="1" applyAlignment="1" applyProtection="1">
      <alignment horizontal="center" vertical="top" wrapText="1"/>
    </xf>
    <xf numFmtId="49" fontId="19" fillId="0" borderId="13" xfId="93" applyNumberFormat="1" applyFont="1" applyBorder="1" applyAlignment="1" applyProtection="1">
      <alignment horizontal="center" vertical="top" wrapText="1"/>
    </xf>
    <xf numFmtId="49" fontId="19" fillId="0" borderId="14" xfId="93" applyNumberFormat="1" applyFont="1" applyBorder="1" applyAlignment="1" applyProtection="1">
      <alignment horizontal="center" vertical="top" wrapText="1"/>
    </xf>
    <xf numFmtId="0" fontId="19" fillId="0" borderId="13" xfId="111" applyNumberFormat="1" applyBorder="1" applyProtection="1">
      <alignment vertical="top" wrapText="1"/>
    </xf>
    <xf numFmtId="49" fontId="19" fillId="0" borderId="15" xfId="93" applyNumberFormat="1" applyFont="1" applyBorder="1" applyAlignment="1" applyProtection="1">
      <alignment horizontal="center" vertical="top" wrapText="1"/>
    </xf>
    <xf numFmtId="0" fontId="19" fillId="5" borderId="16" xfId="111" applyNumberFormat="1" applyFont="1" applyFill="1" applyBorder="1" applyProtection="1">
      <alignment vertical="top" wrapText="1"/>
    </xf>
    <xf numFmtId="49" fontId="19" fillId="5" borderId="14" xfId="93" applyNumberFormat="1" applyFont="1" applyFill="1" applyBorder="1" applyAlignment="1" applyProtection="1">
      <alignment horizontal="center" vertical="top" wrapText="1"/>
    </xf>
    <xf numFmtId="49" fontId="19" fillId="5" borderId="16" xfId="93" applyNumberFormat="1" applyFont="1" applyFill="1" applyBorder="1" applyAlignment="1" applyProtection="1">
      <alignment horizontal="center" vertical="top" wrapText="1"/>
    </xf>
    <xf numFmtId="0" fontId="19" fillId="0" borderId="4" xfId="93" applyNumberFormat="1" applyFont="1" applyBorder="1" applyAlignment="1" applyProtection="1">
      <alignment horizontal="center" vertical="top" wrapText="1"/>
    </xf>
    <xf numFmtId="49" fontId="20" fillId="0" borderId="4" xfId="93" applyNumberFormat="1" applyFont="1" applyBorder="1" applyAlignment="1" applyProtection="1">
      <alignment horizontal="center" vertical="top" wrapText="1"/>
    </xf>
    <xf numFmtId="49" fontId="22" fillId="0" borderId="4" xfId="93" applyNumberFormat="1" applyFont="1" applyBorder="1" applyAlignment="1" applyProtection="1">
      <alignment horizontal="center" vertical="top" wrapText="1"/>
    </xf>
    <xf numFmtId="49" fontId="2" fillId="0" borderId="17" xfId="43" applyNumberFormat="1" applyBorder="1" applyProtection="1">
      <alignment horizontal="center" vertical="top" wrapText="1"/>
    </xf>
    <xf numFmtId="49" fontId="2" fillId="0" borderId="7" xfId="43" applyNumberFormat="1" applyBorder="1" applyProtection="1">
      <alignment horizontal="center" vertical="top" wrapText="1"/>
    </xf>
    <xf numFmtId="49" fontId="19" fillId="0" borderId="12" xfId="64" applyNumberFormat="1" applyFont="1" applyBorder="1" applyAlignment="1" applyProtection="1">
      <alignment horizontal="center" vertical="top" wrapText="1"/>
    </xf>
    <xf numFmtId="49" fontId="17" fillId="0" borderId="7" xfId="44" applyNumberFormat="1" applyFont="1" applyProtection="1">
      <alignment horizontal="center" vertical="top" wrapText="1"/>
    </xf>
    <xf numFmtId="0" fontId="17" fillId="0" borderId="5" xfId="49" applyNumberFormat="1" applyFont="1" applyProtection="1">
      <alignment horizontal="center" vertical="top"/>
    </xf>
    <xf numFmtId="0" fontId="17" fillId="0" borderId="8" xfId="56" applyNumberFormat="1" applyFont="1" applyProtection="1"/>
    <xf numFmtId="0" fontId="20" fillId="0" borderId="12" xfId="93" applyNumberFormat="1" applyFont="1" applyBorder="1" applyAlignment="1" applyProtection="1">
      <alignment horizontal="center" vertical="top" wrapText="1"/>
    </xf>
    <xf numFmtId="49" fontId="20" fillId="0" borderId="12" xfId="93" applyNumberFormat="1" applyFont="1" applyBorder="1" applyAlignment="1" applyProtection="1">
      <alignment horizontal="center" vertical="top" wrapText="1"/>
    </xf>
    <xf numFmtId="49" fontId="20" fillId="0" borderId="20" xfId="93" applyNumberFormat="1" applyFont="1" applyBorder="1" applyAlignment="1" applyProtection="1">
      <alignment horizontal="center" vertical="top" wrapText="1"/>
    </xf>
    <xf numFmtId="0" fontId="20" fillId="0" borderId="12" xfId="93" applyNumberFormat="1" applyFont="1" applyFill="1" applyBorder="1" applyAlignment="1" applyProtection="1">
      <alignment horizontal="center" vertical="top" wrapText="1"/>
    </xf>
    <xf numFmtId="49" fontId="20" fillId="0" borderId="12" xfId="93" applyNumberFormat="1" applyFont="1" applyFill="1" applyBorder="1" applyAlignment="1" applyProtection="1">
      <alignment horizontal="center" vertical="top" wrapText="1"/>
    </xf>
    <xf numFmtId="49" fontId="20" fillId="0" borderId="20" xfId="93" applyNumberFormat="1" applyFont="1" applyFill="1" applyBorder="1" applyAlignment="1" applyProtection="1">
      <alignment horizontal="center" vertical="top" wrapText="1"/>
    </xf>
    <xf numFmtId="0" fontId="20" fillId="0" borderId="4" xfId="93" applyNumberFormat="1" applyFont="1" applyFill="1" applyBorder="1" applyAlignment="1" applyProtection="1">
      <alignment horizontal="center" vertical="top" wrapText="1"/>
    </xf>
    <xf numFmtId="49" fontId="20" fillId="0" borderId="4" xfId="93" applyNumberFormat="1" applyFont="1" applyFill="1" applyBorder="1" applyAlignment="1" applyProtection="1">
      <alignment horizontal="center" vertical="top" wrapText="1"/>
    </xf>
    <xf numFmtId="0" fontId="20" fillId="0" borderId="4" xfId="93" applyNumberFormat="1" applyFont="1" applyBorder="1" applyAlignment="1" applyProtection="1">
      <alignment horizontal="center" vertical="top" wrapText="1"/>
    </xf>
    <xf numFmtId="0" fontId="20" fillId="0" borderId="5" xfId="49" applyNumberFormat="1" applyFont="1" applyProtection="1">
      <alignment horizontal="center" vertical="top"/>
    </xf>
    <xf numFmtId="49" fontId="20" fillId="0" borderId="4" xfId="43" applyNumberFormat="1" applyFont="1" applyProtection="1">
      <alignment horizontal="center" vertical="top" wrapText="1"/>
    </xf>
    <xf numFmtId="49" fontId="21" fillId="0" borderId="1" xfId="2" applyNumberFormat="1" applyFont="1" applyProtection="1"/>
    <xf numFmtId="49" fontId="20" fillId="2" borderId="1" xfId="23" applyNumberFormat="1" applyFont="1" applyProtection="1"/>
    <xf numFmtId="49" fontId="21" fillId="2" borderId="1" xfId="28" applyNumberFormat="1" applyFont="1" applyProtection="1"/>
    <xf numFmtId="0" fontId="20" fillId="0" borderId="4" xfId="29" applyNumberFormat="1" applyFont="1" applyProtection="1">
      <alignment vertical="top"/>
    </xf>
    <xf numFmtId="0" fontId="20" fillId="0" borderId="7" xfId="33" applyNumberFormat="1" applyFont="1" applyProtection="1">
      <alignment vertical="top"/>
    </xf>
    <xf numFmtId="0" fontId="20" fillId="0" borderId="7" xfId="34" applyNumberFormat="1" applyFont="1" applyProtection="1">
      <alignment horizontal="center" vertical="top" wrapText="1"/>
    </xf>
    <xf numFmtId="0" fontId="20" fillId="0" borderId="7" xfId="36" applyNumberFormat="1" applyFont="1" applyProtection="1">
      <alignment vertical="top" wrapText="1"/>
    </xf>
    <xf numFmtId="49" fontId="20" fillId="2" borderId="5" xfId="38" applyNumberFormat="1" applyFont="1" applyProtection="1">
      <alignment horizontal="center" vertical="center"/>
    </xf>
    <xf numFmtId="0" fontId="20" fillId="0" borderId="5" xfId="39" applyNumberFormat="1" applyFont="1" applyProtection="1">
      <alignment horizontal="center" vertical="center"/>
    </xf>
    <xf numFmtId="49" fontId="20" fillId="0" borderId="10" xfId="31" applyNumberFormat="1" applyFont="1" applyBorder="1" applyProtection="1">
      <alignment horizontal="center" vertical="center" wrapText="1"/>
    </xf>
    <xf numFmtId="0" fontId="20" fillId="0" borderId="1" xfId="12" applyNumberFormat="1" applyFont="1" applyProtection="1">
      <alignment wrapText="1"/>
    </xf>
    <xf numFmtId="49" fontId="20" fillId="0" borderId="10" xfId="31" applyNumberFormat="1" applyFont="1" applyBorder="1" applyProtection="1">
      <alignment horizontal="center" vertical="center" wrapText="1"/>
    </xf>
    <xf numFmtId="49" fontId="20" fillId="0" borderId="5" xfId="31" applyNumberFormat="1" applyFont="1" applyProtection="1">
      <alignment horizontal="center" vertical="center" wrapText="1"/>
    </xf>
    <xf numFmtId="49" fontId="20" fillId="0" borderId="5" xfId="31" applyFont="1">
      <alignment horizontal="center" vertical="center" wrapText="1"/>
    </xf>
    <xf numFmtId="49" fontId="20" fillId="0" borderId="9" xfId="31" applyFont="1" applyBorder="1" applyAlignment="1">
      <alignment horizontal="center" vertical="center" wrapText="1"/>
    </xf>
    <xf numFmtId="49" fontId="20" fillId="0" borderId="3" xfId="31" applyFont="1" applyBorder="1" applyAlignment="1">
      <alignment horizontal="center" vertical="center" wrapText="1"/>
    </xf>
    <xf numFmtId="49" fontId="20" fillId="0" borderId="6" xfId="31" applyFont="1" applyBorder="1" applyAlignment="1">
      <alignment horizontal="center" vertical="center" wrapText="1"/>
    </xf>
    <xf numFmtId="49" fontId="23" fillId="0" borderId="12" xfId="0" applyNumberFormat="1" applyFont="1" applyFill="1" applyBorder="1" applyAlignment="1">
      <alignment horizontal="center" vertical="center" wrapText="1"/>
    </xf>
    <xf numFmtId="0" fontId="21" fillId="0" borderId="1" xfId="4" applyFont="1">
      <alignment horizontal="left" vertical="top" wrapText="1"/>
    </xf>
    <xf numFmtId="49" fontId="20" fillId="0" borderId="4" xfId="31" applyNumberFormat="1" applyFont="1" applyBorder="1" applyProtection="1">
      <alignment horizontal="center" vertical="center" wrapText="1"/>
    </xf>
    <xf numFmtId="49" fontId="20" fillId="0" borderId="7" xfId="31" applyNumberFormat="1" applyFont="1" applyBorder="1" applyProtection="1">
      <alignment horizontal="center" vertical="center" wrapText="1"/>
    </xf>
    <xf numFmtId="49" fontId="20" fillId="0" borderId="10" xfId="31" applyNumberFormat="1" applyFont="1" applyBorder="1" applyProtection="1">
      <alignment horizontal="center" vertical="center" wrapText="1"/>
    </xf>
    <xf numFmtId="0" fontId="18" fillId="0" borderId="1" xfId="60" applyNumberFormat="1" applyFont="1" applyProtection="1">
      <alignment horizontal="center" wrapText="1"/>
    </xf>
    <xf numFmtId="0" fontId="18" fillId="0" borderId="1" xfId="60" applyFont="1">
      <alignment horizontal="center" wrapText="1"/>
    </xf>
    <xf numFmtId="49" fontId="20" fillId="2" borderId="5" xfId="30" applyNumberFormat="1" applyFont="1" applyProtection="1">
      <alignment horizontal="center" vertical="center" wrapText="1"/>
    </xf>
    <xf numFmtId="49" fontId="20" fillId="2" borderId="5" xfId="30" applyFont="1">
      <alignment horizontal="center" vertical="center" wrapText="1"/>
    </xf>
    <xf numFmtId="49" fontId="20" fillId="2" borderId="9" xfId="30" applyFont="1" applyBorder="1">
      <alignment horizontal="center" vertical="center" wrapText="1"/>
    </xf>
    <xf numFmtId="49" fontId="20" fillId="0" borderId="13" xfId="31" applyNumberFormat="1" applyFont="1" applyBorder="1" applyProtection="1">
      <alignment horizontal="center" vertical="center" wrapText="1"/>
    </xf>
    <xf numFmtId="49" fontId="20" fillId="0" borderId="8" xfId="31" applyNumberFormat="1" applyFont="1" applyBorder="1" applyProtection="1">
      <alignment horizontal="center" vertical="center" wrapText="1"/>
    </xf>
    <xf numFmtId="49" fontId="20" fillId="0" borderId="17" xfId="31" applyNumberFormat="1" applyFont="1" applyBorder="1" applyProtection="1">
      <alignment horizontal="center" vertical="center" wrapText="1"/>
    </xf>
    <xf numFmtId="49" fontId="20" fillId="0" borderId="18" xfId="31" applyNumberFormat="1" applyFont="1" applyBorder="1" applyProtection="1">
      <alignment horizontal="center" vertical="center" wrapText="1"/>
    </xf>
    <xf numFmtId="49" fontId="20" fillId="0" borderId="2" xfId="31" applyNumberFormat="1" applyFont="1" applyBorder="1" applyProtection="1">
      <alignment horizontal="center" vertical="center" wrapText="1"/>
    </xf>
    <xf numFmtId="49" fontId="20" fillId="0" borderId="19" xfId="31" applyNumberFormat="1" applyFont="1" applyBorder="1" applyProtection="1">
      <alignment horizontal="center" vertical="center" wrapText="1"/>
    </xf>
    <xf numFmtId="49" fontId="2" fillId="0" borderId="1" xfId="10" applyNumberFormat="1" applyProtection="1">
      <alignment horizontal="center"/>
    </xf>
    <xf numFmtId="49" fontId="2" fillId="0" borderId="1" xfId="10">
      <alignment horizontal="center"/>
    </xf>
    <xf numFmtId="0" fontId="2" fillId="0" borderId="1" xfId="9" applyNumberFormat="1" applyProtection="1">
      <alignment horizontal="center"/>
    </xf>
    <xf numFmtId="0" fontId="2" fillId="0" borderId="1" xfId="9">
      <alignment horizontal="center"/>
    </xf>
    <xf numFmtId="49" fontId="20" fillId="0" borderId="10" xfId="31" applyFont="1" applyBorder="1">
      <alignment horizontal="center" vertical="center" wrapText="1"/>
    </xf>
    <xf numFmtId="0" fontId="19" fillId="0" borderId="2" xfId="57" applyNumberFormat="1" applyFont="1" applyProtection="1">
      <alignment horizontal="center" wrapText="1"/>
    </xf>
    <xf numFmtId="0" fontId="2" fillId="0" borderId="2" xfId="57">
      <alignment horizontal="center" wrapText="1"/>
    </xf>
    <xf numFmtId="0" fontId="2" fillId="0" borderId="8" xfId="54" applyNumberFormat="1" applyProtection="1">
      <alignment horizontal="center"/>
    </xf>
    <xf numFmtId="0" fontId="2" fillId="0" borderId="8" xfId="54">
      <alignment horizontal="center"/>
    </xf>
    <xf numFmtId="49" fontId="20" fillId="0" borderId="5" xfId="35" applyNumberFormat="1" applyFont="1" applyProtection="1">
      <alignment horizontal="center" vertical="center"/>
    </xf>
    <xf numFmtId="49" fontId="20" fillId="0" borderId="5" xfId="35" applyFont="1">
      <alignment horizontal="center" vertical="center"/>
    </xf>
    <xf numFmtId="0" fontId="18" fillId="0" borderId="1" xfId="60" applyNumberFormat="1" applyFont="1" applyAlignment="1" applyProtection="1">
      <alignment horizontal="center" vertical="center" wrapText="1"/>
    </xf>
    <xf numFmtId="0" fontId="18" fillId="0" borderId="1" xfId="60" applyFont="1" applyAlignment="1">
      <alignment horizontal="center" vertical="center" wrapText="1"/>
    </xf>
    <xf numFmtId="49" fontId="20" fillId="0" borderId="21" xfId="31" applyNumberFormat="1" applyFont="1" applyBorder="1" applyAlignment="1" applyProtection="1">
      <alignment horizontal="center" vertical="center" wrapText="1"/>
    </xf>
    <xf numFmtId="49" fontId="20" fillId="0" borderId="16" xfId="31" applyNumberFormat="1" applyFont="1" applyBorder="1" applyAlignment="1" applyProtection="1">
      <alignment horizontal="center" vertical="center" wrapText="1"/>
    </xf>
    <xf numFmtId="49" fontId="20" fillId="0" borderId="15" xfId="31" applyNumberFormat="1" applyFont="1" applyBorder="1" applyAlignment="1" applyProtection="1">
      <alignment horizontal="center" vertical="center" wrapText="1"/>
    </xf>
    <xf numFmtId="49" fontId="20" fillId="0" borderId="22" xfId="31" applyNumberFormat="1" applyFont="1" applyBorder="1" applyAlignment="1" applyProtection="1">
      <alignment horizontal="center" vertical="center" wrapText="1"/>
    </xf>
    <xf numFmtId="49" fontId="20" fillId="0" borderId="1" xfId="31" applyNumberFormat="1" applyFont="1" applyBorder="1" applyAlignment="1" applyProtection="1">
      <alignment horizontal="center" vertical="center" wrapText="1"/>
    </xf>
    <xf numFmtId="49" fontId="20" fillId="0" borderId="23" xfId="31" applyNumberFormat="1" applyFont="1" applyBorder="1" applyAlignment="1" applyProtection="1">
      <alignment horizontal="center" vertical="center" wrapText="1"/>
    </xf>
    <xf numFmtId="49" fontId="20" fillId="0" borderId="24" xfId="31" applyNumberFormat="1" applyFont="1" applyBorder="1" applyAlignment="1" applyProtection="1">
      <alignment horizontal="center" vertical="center" wrapText="1"/>
    </xf>
    <xf numFmtId="49" fontId="20" fillId="0" borderId="11" xfId="31" applyNumberFormat="1" applyFont="1" applyBorder="1" applyAlignment="1" applyProtection="1">
      <alignment horizontal="center" vertical="center" wrapText="1"/>
    </xf>
    <xf numFmtId="49" fontId="20" fillId="0" borderId="25" xfId="31" applyNumberFormat="1" applyFont="1" applyBorder="1" applyAlignment="1" applyProtection="1">
      <alignment horizontal="center" vertical="center" wrapText="1"/>
    </xf>
    <xf numFmtId="0" fontId="19" fillId="0" borderId="2" xfId="58" applyNumberFormat="1" applyFont="1" applyProtection="1">
      <alignment horizontal="center"/>
    </xf>
    <xf numFmtId="0" fontId="2" fillId="0" borderId="2" xfId="58">
      <alignment horizontal="center"/>
    </xf>
    <xf numFmtId="0" fontId="20" fillId="0" borderId="5" xfId="39" applyNumberFormat="1" applyFont="1" applyProtection="1">
      <alignment horizontal="center" vertical="center"/>
    </xf>
    <xf numFmtId="0" fontId="20" fillId="0" borderId="5" xfId="39" applyFont="1">
      <alignment horizontal="center" vertical="center"/>
    </xf>
  </cellXfs>
  <cellStyles count="112">
    <cellStyle name="br" xfId="96"/>
    <cellStyle name="col" xfId="95"/>
    <cellStyle name="st100" xfId="42"/>
    <cellStyle name="st101" xfId="43"/>
    <cellStyle name="st102" xfId="62"/>
    <cellStyle name="st103" xfId="71"/>
    <cellStyle name="st104" xfId="77"/>
    <cellStyle name="st105" xfId="64"/>
    <cellStyle name="st106" xfId="67"/>
    <cellStyle name="st107" xfId="85"/>
    <cellStyle name="st108" xfId="93"/>
    <cellStyle name="st109" xfId="89"/>
    <cellStyle name="st111" xfId="111"/>
    <cellStyle name="st92" xfId="25"/>
    <cellStyle name="st93" xfId="27"/>
    <cellStyle name="st94" xfId="55"/>
    <cellStyle name="st95" xfId="57"/>
    <cellStyle name="st96" xfId="51"/>
    <cellStyle name="st97" xfId="110"/>
    <cellStyle name="st98" xfId="44"/>
    <cellStyle name="st99" xfId="41"/>
    <cellStyle name="style0" xfId="97"/>
    <cellStyle name="td" xfId="98"/>
    <cellStyle name="tr" xfId="94"/>
    <cellStyle name="xl100" xfId="81"/>
    <cellStyle name="xl101" xfId="78"/>
    <cellStyle name="xl102" xfId="82"/>
    <cellStyle name="xl103" xfId="79"/>
    <cellStyle name="xl104" xfId="80"/>
    <cellStyle name="xl105" xfId="91"/>
    <cellStyle name="xl106" xfId="88"/>
    <cellStyle name="xl107" xfId="92"/>
    <cellStyle name="xl21" xfId="99"/>
    <cellStyle name="xl22" xfId="1"/>
    <cellStyle name="xl23" xfId="7"/>
    <cellStyle name="xl24" xfId="15"/>
    <cellStyle name="xl25" xfId="18"/>
    <cellStyle name="xl26" xfId="24"/>
    <cellStyle name="xl27" xfId="29"/>
    <cellStyle name="xl28" xfId="33"/>
    <cellStyle name="xl29" xfId="34"/>
    <cellStyle name="xl30" xfId="36"/>
    <cellStyle name="xl31" xfId="38"/>
    <cellStyle name="xl32" xfId="48"/>
    <cellStyle name="xl33" xfId="72"/>
    <cellStyle name="xl34" xfId="40"/>
    <cellStyle name="xl35" xfId="52"/>
    <cellStyle name="xl36" xfId="13"/>
    <cellStyle name="xl37" xfId="21"/>
    <cellStyle name="xl38" xfId="14"/>
    <cellStyle name="xl39" xfId="9"/>
    <cellStyle name="xl40" xfId="100"/>
    <cellStyle name="xl41" xfId="2"/>
    <cellStyle name="xl42" xfId="8"/>
    <cellStyle name="xl43" xfId="19"/>
    <cellStyle name="xl44" xfId="23"/>
    <cellStyle name="xl45" xfId="26"/>
    <cellStyle name="xl46" xfId="28"/>
    <cellStyle name="xl47" xfId="30"/>
    <cellStyle name="xl48" xfId="73"/>
    <cellStyle name="xl49" xfId="101"/>
    <cellStyle name="xl50" xfId="53"/>
    <cellStyle name="xl51" xfId="10"/>
    <cellStyle name="xl52" xfId="58"/>
    <cellStyle name="xl53" xfId="3"/>
    <cellStyle name="xl54" xfId="31"/>
    <cellStyle name="xl55" xfId="39"/>
    <cellStyle name="xl56" xfId="49"/>
    <cellStyle name="xl57" xfId="102"/>
    <cellStyle name="xl58" xfId="103"/>
    <cellStyle name="xl59" xfId="54"/>
    <cellStyle name="xl60" xfId="20"/>
    <cellStyle name="xl61" xfId="74"/>
    <cellStyle name="xl62" xfId="45"/>
    <cellStyle name="xl63" xfId="35"/>
    <cellStyle name="xl64" xfId="104"/>
    <cellStyle name="xl65" xfId="105"/>
    <cellStyle name="xl66" xfId="56"/>
    <cellStyle name="xl67" xfId="16"/>
    <cellStyle name="xl68" xfId="22"/>
    <cellStyle name="xl69" xfId="50"/>
    <cellStyle name="xl70" xfId="106"/>
    <cellStyle name="xl71" xfId="46"/>
    <cellStyle name="xl72" xfId="32"/>
    <cellStyle name="xl73" xfId="11"/>
    <cellStyle name="xl74" xfId="4"/>
    <cellStyle name="xl75" xfId="12"/>
    <cellStyle name="xl76" xfId="17"/>
    <cellStyle name="xl77" xfId="37"/>
    <cellStyle name="xl78" xfId="5"/>
    <cellStyle name="xl79" xfId="6"/>
    <cellStyle name="xl80" xfId="107"/>
    <cellStyle name="xl81" xfId="47"/>
    <cellStyle name="xl82" xfId="108"/>
    <cellStyle name="xl83" xfId="63"/>
    <cellStyle name="xl84" xfId="68"/>
    <cellStyle name="xl85" xfId="75"/>
    <cellStyle name="xl86" xfId="65"/>
    <cellStyle name="xl87" xfId="60"/>
    <cellStyle name="xl88" xfId="59"/>
    <cellStyle name="xl89" xfId="61"/>
    <cellStyle name="xl90" xfId="69"/>
    <cellStyle name="xl91" xfId="70"/>
    <cellStyle name="xl92" xfId="76"/>
    <cellStyle name="xl93" xfId="66"/>
    <cellStyle name="xl94" xfId="83"/>
    <cellStyle name="xl95" xfId="84"/>
    <cellStyle name="xl96" xfId="90"/>
    <cellStyle name="xl97" xfId="87"/>
    <cellStyle name="xl98" xfId="109"/>
    <cellStyle name="xl99" xfId="86"/>
    <cellStyle name="Обычный" xfId="0" builtinId="0"/>
  </cellStyles>
  <dxfs count="0"/>
  <tableStyles count="0"/>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N530"/>
  <sheetViews>
    <sheetView showGridLines="0" tabSelected="1" topLeftCell="Z338" zoomScaleSheetLayoutView="85" zoomScalePageLayoutView="85" workbookViewId="0">
      <selection activeCell="AM506" sqref="AM506"/>
    </sheetView>
  </sheetViews>
  <sheetFormatPr defaultColWidth="9" defaultRowHeight="15"/>
  <cols>
    <col min="1" max="1" width="42.125" style="1" customWidth="1"/>
    <col min="2" max="2" width="12.625" style="1" customWidth="1"/>
    <col min="3" max="3" width="19.125" style="1" customWidth="1"/>
    <col min="4" max="4" width="12.375" style="1" customWidth="1"/>
    <col min="5" max="5" width="11.75" style="1" customWidth="1"/>
    <col min="6" max="6" width="17.125" style="1" customWidth="1"/>
    <col min="7" max="9" width="11.75" style="1" customWidth="1"/>
    <col min="10" max="10" width="16.75" style="1" customWidth="1"/>
    <col min="11" max="11" width="11.75" style="1" customWidth="1"/>
    <col min="12" max="12" width="12" style="1" customWidth="1"/>
    <col min="13" max="13" width="17.375" style="1" hidden="1" customWidth="1"/>
    <col min="14" max="16" width="12" style="1" hidden="1" customWidth="1"/>
    <col min="17" max="17" width="15.875" style="1" hidden="1" customWidth="1"/>
    <col min="18" max="19" width="12" style="1" hidden="1" customWidth="1"/>
    <col min="20" max="20" width="18" style="1" hidden="1" customWidth="1"/>
    <col min="21" max="22" width="12" style="1" hidden="1" customWidth="1"/>
    <col min="23" max="23" width="16.625" style="1" customWidth="1"/>
    <col min="24" max="25" width="12" style="1" customWidth="1"/>
    <col min="26" max="26" width="16.25" style="1" customWidth="1"/>
    <col min="27" max="28" width="12" style="1" customWidth="1"/>
    <col min="29" max="29" width="24.375" style="30" customWidth="1"/>
    <col min="30" max="31" width="12" style="30" customWidth="1"/>
    <col min="32" max="32" width="9.25" style="1" customWidth="1"/>
    <col min="33" max="33" width="5.625" style="1" customWidth="1"/>
    <col min="34" max="34" width="5.75" style="1" customWidth="1"/>
    <col min="35" max="35" width="15" style="52" customWidth="1"/>
    <col min="36" max="36" width="14.875" style="52" customWidth="1"/>
    <col min="37" max="40" width="15" style="52" customWidth="1"/>
    <col min="41" max="42" width="9" style="1"/>
    <col min="43" max="43" width="8.25" style="1" customWidth="1"/>
    <col min="44" max="16384" width="9" style="1"/>
  </cols>
  <sheetData>
    <row r="1" spans="1:40" s="30" customFormat="1" ht="12.75" customHeight="1">
      <c r="A1" s="63"/>
      <c r="B1" s="100"/>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100"/>
      <c r="AH1" s="58"/>
      <c r="AI1" s="58"/>
      <c r="AJ1" s="58"/>
      <c r="AK1" s="118"/>
      <c r="AL1" s="63"/>
      <c r="AM1" s="58"/>
      <c r="AN1" s="58"/>
    </row>
    <row r="2" spans="1:40" s="30" customFormat="1" ht="15" customHeight="1">
      <c r="A2" s="122" t="s">
        <v>1064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18"/>
      <c r="AL2" s="110"/>
      <c r="AM2" s="64"/>
      <c r="AN2" s="64"/>
    </row>
    <row r="3" spans="1:40" s="30" customFormat="1" ht="12.7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18"/>
      <c r="AL3" s="110"/>
      <c r="AM3" s="65"/>
      <c r="AN3" s="65"/>
    </row>
    <row r="4" spans="1:40" s="30" customFormat="1" ht="12.75" customHeight="1">
      <c r="A4" s="144" t="s">
        <v>1175</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18"/>
      <c r="AL4" s="110"/>
      <c r="AM4" s="57"/>
      <c r="AN4" s="57"/>
    </row>
    <row r="5" spans="1:40" s="30" customFormat="1" ht="12.75" customHeight="1">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18"/>
      <c r="AL5" s="110"/>
      <c r="AM5" s="57"/>
      <c r="AN5" s="57"/>
    </row>
    <row r="6" spans="1:40" s="30" customFormat="1" ht="12.7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18"/>
      <c r="AL6" s="110"/>
      <c r="AM6" s="65"/>
      <c r="AN6" s="65"/>
    </row>
    <row r="7" spans="1:40" ht="12.75" customHeight="1">
      <c r="A7" s="66"/>
      <c r="B7" s="101"/>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101"/>
      <c r="AH7" s="57"/>
      <c r="AI7" s="57"/>
      <c r="AJ7" s="57"/>
      <c r="AK7" s="118"/>
      <c r="AL7" s="66"/>
      <c r="AM7" s="57"/>
      <c r="AN7" s="57"/>
    </row>
    <row r="8" spans="1:40" ht="12.75" customHeight="1">
      <c r="A8" s="66" t="s">
        <v>0</v>
      </c>
      <c r="C8" s="101"/>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101"/>
      <c r="AH8" s="57"/>
      <c r="AI8" s="57"/>
      <c r="AJ8" s="57"/>
      <c r="AK8" s="57"/>
      <c r="AL8" s="57"/>
      <c r="AM8" s="57"/>
      <c r="AN8" s="57"/>
    </row>
    <row r="9" spans="1:40" ht="12.75" customHeight="1">
      <c r="A9" s="63"/>
      <c r="B9" s="10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102"/>
      <c r="AH9" s="58"/>
      <c r="AI9" s="58"/>
      <c r="AJ9" s="58"/>
      <c r="AK9" s="58"/>
      <c r="AL9" s="58"/>
      <c r="AM9" s="58"/>
      <c r="AN9" s="58"/>
    </row>
    <row r="10" spans="1:40" ht="27.75" customHeight="1">
      <c r="A10" s="103"/>
      <c r="B10" s="124" t="s">
        <v>1</v>
      </c>
      <c r="C10" s="127" t="s">
        <v>2</v>
      </c>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9"/>
      <c r="AF10" s="112" t="s">
        <v>82</v>
      </c>
      <c r="AG10" s="124" t="s">
        <v>83</v>
      </c>
      <c r="AH10" s="126"/>
      <c r="AI10" s="146" t="s">
        <v>84</v>
      </c>
      <c r="AJ10" s="147"/>
      <c r="AK10" s="147"/>
      <c r="AL10" s="147"/>
      <c r="AM10" s="147"/>
      <c r="AN10" s="148"/>
    </row>
    <row r="11" spans="1:40" ht="15" customHeight="1">
      <c r="A11" s="104"/>
      <c r="B11" s="125"/>
      <c r="C11" s="130"/>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2"/>
      <c r="AF11" s="113"/>
      <c r="AG11" s="125"/>
      <c r="AH11" s="126"/>
      <c r="AI11" s="149"/>
      <c r="AJ11" s="150"/>
      <c r="AK11" s="150"/>
      <c r="AL11" s="150"/>
      <c r="AM11" s="150"/>
      <c r="AN11" s="151"/>
    </row>
    <row r="12" spans="1:40" ht="12.75" customHeight="1">
      <c r="A12" s="104"/>
      <c r="B12" s="125"/>
      <c r="C12" s="112" t="s">
        <v>3</v>
      </c>
      <c r="D12" s="113"/>
      <c r="E12" s="113"/>
      <c r="F12" s="113"/>
      <c r="G12" s="113"/>
      <c r="H12" s="113"/>
      <c r="I12" s="113"/>
      <c r="J12" s="113"/>
      <c r="K12" s="113"/>
      <c r="L12" s="113"/>
      <c r="M12" s="113"/>
      <c r="N12" s="113"/>
      <c r="O12" s="113"/>
      <c r="P12" s="113"/>
      <c r="Q12" s="113"/>
      <c r="R12" s="113"/>
      <c r="S12" s="113"/>
      <c r="T12" s="113"/>
      <c r="U12" s="113"/>
      <c r="V12" s="113"/>
      <c r="W12" s="112" t="s">
        <v>4</v>
      </c>
      <c r="X12" s="113"/>
      <c r="Y12" s="113"/>
      <c r="Z12" s="113"/>
      <c r="AA12" s="113"/>
      <c r="AB12" s="113"/>
      <c r="AC12" s="114" t="s">
        <v>1137</v>
      </c>
      <c r="AD12" s="115"/>
      <c r="AE12" s="116"/>
      <c r="AF12" s="113"/>
      <c r="AG12" s="125"/>
      <c r="AH12" s="126"/>
      <c r="AI12" s="152"/>
      <c r="AJ12" s="153"/>
      <c r="AK12" s="153"/>
      <c r="AL12" s="153"/>
      <c r="AM12" s="153"/>
      <c r="AN12" s="154"/>
    </row>
    <row r="13" spans="1:40" ht="52.5" customHeight="1">
      <c r="A13" s="105" t="s">
        <v>5</v>
      </c>
      <c r="B13" s="125"/>
      <c r="C13" s="142" t="s">
        <v>6</v>
      </c>
      <c r="D13" s="143"/>
      <c r="E13" s="143"/>
      <c r="F13" s="112" t="s">
        <v>7</v>
      </c>
      <c r="G13" s="113"/>
      <c r="H13" s="113"/>
      <c r="I13" s="113"/>
      <c r="J13" s="112" t="s">
        <v>8</v>
      </c>
      <c r="K13" s="113"/>
      <c r="L13" s="113"/>
      <c r="M13" s="112" t="s">
        <v>9</v>
      </c>
      <c r="N13" s="113"/>
      <c r="O13" s="113"/>
      <c r="P13" s="113"/>
      <c r="Q13" s="112" t="s">
        <v>10</v>
      </c>
      <c r="R13" s="113"/>
      <c r="S13" s="113"/>
      <c r="T13" s="112" t="s">
        <v>11</v>
      </c>
      <c r="U13" s="113"/>
      <c r="V13" s="113"/>
      <c r="W13" s="112" t="s">
        <v>12</v>
      </c>
      <c r="X13" s="113"/>
      <c r="Y13" s="113"/>
      <c r="Z13" s="112" t="s">
        <v>13</v>
      </c>
      <c r="AA13" s="113"/>
      <c r="AB13" s="113"/>
      <c r="AC13" s="117" t="s">
        <v>1138</v>
      </c>
      <c r="AD13" s="117"/>
      <c r="AE13" s="117"/>
      <c r="AF13" s="113"/>
      <c r="AG13" s="125"/>
      <c r="AH13" s="125"/>
      <c r="AI13" s="121" t="s">
        <v>1171</v>
      </c>
      <c r="AJ13" s="137"/>
      <c r="AK13" s="109" t="s">
        <v>1172</v>
      </c>
      <c r="AL13" s="109" t="s">
        <v>1173</v>
      </c>
      <c r="AM13" s="109" t="s">
        <v>1070</v>
      </c>
      <c r="AN13" s="111" t="s">
        <v>1176</v>
      </c>
    </row>
    <row r="14" spans="1:40" ht="64.5" customHeight="1">
      <c r="A14" s="106"/>
      <c r="B14" s="125"/>
      <c r="C14" s="112" t="s">
        <v>14</v>
      </c>
      <c r="D14" s="112" t="s">
        <v>15</v>
      </c>
      <c r="E14" s="112" t="s">
        <v>16</v>
      </c>
      <c r="F14" s="112" t="s">
        <v>14</v>
      </c>
      <c r="G14" s="112" t="s">
        <v>15</v>
      </c>
      <c r="H14" s="112" t="s">
        <v>16</v>
      </c>
      <c r="I14" s="112" t="s">
        <v>17</v>
      </c>
      <c r="J14" s="112" t="s">
        <v>14</v>
      </c>
      <c r="K14" s="112" t="s">
        <v>18</v>
      </c>
      <c r="L14" s="112" t="s">
        <v>16</v>
      </c>
      <c r="M14" s="112" t="s">
        <v>14</v>
      </c>
      <c r="N14" s="112" t="s">
        <v>18</v>
      </c>
      <c r="O14" s="112" t="s">
        <v>16</v>
      </c>
      <c r="P14" s="112" t="s">
        <v>17</v>
      </c>
      <c r="Q14" s="112" t="s">
        <v>14</v>
      </c>
      <c r="R14" s="112" t="s">
        <v>18</v>
      </c>
      <c r="S14" s="112" t="s">
        <v>16</v>
      </c>
      <c r="T14" s="112" t="s">
        <v>14</v>
      </c>
      <c r="U14" s="112" t="s">
        <v>18</v>
      </c>
      <c r="V14" s="112" t="s">
        <v>16</v>
      </c>
      <c r="W14" s="112" t="s">
        <v>14</v>
      </c>
      <c r="X14" s="112" t="s">
        <v>15</v>
      </c>
      <c r="Y14" s="112" t="s">
        <v>16</v>
      </c>
      <c r="Z14" s="112" t="s">
        <v>14</v>
      </c>
      <c r="AA14" s="112" t="s">
        <v>18</v>
      </c>
      <c r="AB14" s="112" t="s">
        <v>16</v>
      </c>
      <c r="AC14" s="117" t="s">
        <v>14</v>
      </c>
      <c r="AD14" s="117" t="s">
        <v>18</v>
      </c>
      <c r="AE14" s="117" t="s">
        <v>16</v>
      </c>
      <c r="AF14" s="113"/>
      <c r="AG14" s="124" t="s">
        <v>19</v>
      </c>
      <c r="AH14" s="124" t="s">
        <v>20</v>
      </c>
      <c r="AI14" s="142" t="s">
        <v>21</v>
      </c>
      <c r="AJ14" s="143"/>
      <c r="AK14" s="112" t="s">
        <v>21</v>
      </c>
      <c r="AL14" s="112" t="s">
        <v>21</v>
      </c>
      <c r="AM14" s="119" t="s">
        <v>21</v>
      </c>
      <c r="AN14" s="119" t="s">
        <v>21</v>
      </c>
    </row>
    <row r="15" spans="1:40" ht="12.75" customHeight="1">
      <c r="A15" s="104"/>
      <c r="B15" s="125"/>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7"/>
      <c r="AD15" s="117"/>
      <c r="AE15" s="117"/>
      <c r="AF15" s="113"/>
      <c r="AG15" s="125"/>
      <c r="AH15" s="125"/>
      <c r="AI15" s="112" t="s">
        <v>1071</v>
      </c>
      <c r="AJ15" s="112" t="s">
        <v>22</v>
      </c>
      <c r="AK15" s="113"/>
      <c r="AL15" s="113"/>
      <c r="AM15" s="120"/>
      <c r="AN15" s="120"/>
    </row>
    <row r="16" spans="1:40" ht="12.75" customHeight="1">
      <c r="A16" s="104"/>
      <c r="B16" s="125"/>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7"/>
      <c r="AD16" s="117"/>
      <c r="AE16" s="117"/>
      <c r="AF16" s="113"/>
      <c r="AG16" s="125"/>
      <c r="AH16" s="125"/>
      <c r="AI16" s="113"/>
      <c r="AJ16" s="113"/>
      <c r="AK16" s="113"/>
      <c r="AL16" s="113"/>
      <c r="AM16" s="120"/>
      <c r="AN16" s="120"/>
    </row>
    <row r="17" spans="1:40" ht="12.75" customHeight="1">
      <c r="A17" s="104"/>
      <c r="B17" s="125"/>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7"/>
      <c r="AD17" s="117"/>
      <c r="AE17" s="117"/>
      <c r="AF17" s="113"/>
      <c r="AG17" s="125"/>
      <c r="AH17" s="125"/>
      <c r="AI17" s="113"/>
      <c r="AJ17" s="113"/>
      <c r="AK17" s="113"/>
      <c r="AL17" s="113"/>
      <c r="AM17" s="120"/>
      <c r="AN17" s="120"/>
    </row>
    <row r="18" spans="1:40" ht="12.75" customHeight="1">
      <c r="A18" s="104"/>
      <c r="B18" s="125"/>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7"/>
      <c r="AD18" s="117"/>
      <c r="AE18" s="117"/>
      <c r="AF18" s="113"/>
      <c r="AG18" s="125"/>
      <c r="AH18" s="125"/>
      <c r="AI18" s="113"/>
      <c r="AJ18" s="113"/>
      <c r="AK18" s="113"/>
      <c r="AL18" s="113"/>
      <c r="AM18" s="120"/>
      <c r="AN18" s="120"/>
    </row>
    <row r="19" spans="1:40" ht="51.75" customHeight="1">
      <c r="A19" s="104"/>
      <c r="B19" s="125"/>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7"/>
      <c r="AD19" s="117"/>
      <c r="AE19" s="117"/>
      <c r="AF19" s="113"/>
      <c r="AG19" s="125"/>
      <c r="AH19" s="125"/>
      <c r="AI19" s="113"/>
      <c r="AJ19" s="113"/>
      <c r="AK19" s="113"/>
      <c r="AL19" s="113"/>
      <c r="AM19" s="121"/>
      <c r="AN19" s="121"/>
    </row>
    <row r="20" spans="1:40" ht="15" customHeight="1">
      <c r="A20" s="107" t="s">
        <v>23</v>
      </c>
      <c r="B20" s="107" t="s">
        <v>24</v>
      </c>
      <c r="C20" s="108">
        <v>3</v>
      </c>
      <c r="D20" s="108">
        <v>4</v>
      </c>
      <c r="E20" s="108">
        <v>5</v>
      </c>
      <c r="F20" s="108">
        <v>6</v>
      </c>
      <c r="G20" s="108">
        <v>7</v>
      </c>
      <c r="H20" s="108">
        <v>8</v>
      </c>
      <c r="I20" s="108">
        <v>9</v>
      </c>
      <c r="J20" s="108">
        <v>10</v>
      </c>
      <c r="K20" s="108">
        <v>11</v>
      </c>
      <c r="L20" s="108">
        <v>12</v>
      </c>
      <c r="M20" s="108">
        <v>13</v>
      </c>
      <c r="N20" s="108">
        <v>14</v>
      </c>
      <c r="O20" s="108">
        <v>15</v>
      </c>
      <c r="P20" s="108">
        <v>16</v>
      </c>
      <c r="Q20" s="108">
        <v>17</v>
      </c>
      <c r="R20" s="108">
        <v>18</v>
      </c>
      <c r="S20" s="108">
        <v>19</v>
      </c>
      <c r="T20" s="108">
        <v>20</v>
      </c>
      <c r="U20" s="108">
        <v>21</v>
      </c>
      <c r="V20" s="108">
        <v>22</v>
      </c>
      <c r="W20" s="108">
        <v>13</v>
      </c>
      <c r="X20" s="108">
        <v>14</v>
      </c>
      <c r="Y20" s="108">
        <v>15</v>
      </c>
      <c r="Z20" s="108">
        <v>16</v>
      </c>
      <c r="AA20" s="108">
        <v>17</v>
      </c>
      <c r="AB20" s="108">
        <v>18</v>
      </c>
      <c r="AC20" s="108">
        <v>19</v>
      </c>
      <c r="AD20" s="108">
        <v>20</v>
      </c>
      <c r="AE20" s="108">
        <v>21</v>
      </c>
      <c r="AF20" s="108">
        <v>22</v>
      </c>
      <c r="AG20" s="157">
        <v>23</v>
      </c>
      <c r="AH20" s="158"/>
      <c r="AI20" s="59">
        <v>24</v>
      </c>
      <c r="AJ20" s="59">
        <v>25</v>
      </c>
      <c r="AK20" s="59">
        <v>26</v>
      </c>
      <c r="AL20" s="59">
        <v>27</v>
      </c>
      <c r="AM20" s="59">
        <v>28</v>
      </c>
      <c r="AN20" s="59">
        <v>29</v>
      </c>
    </row>
    <row r="21" spans="1:40" s="52" customFormat="1" ht="25.5">
      <c r="A21" s="47" t="s">
        <v>85</v>
      </c>
      <c r="B21" s="48" t="s">
        <v>86</v>
      </c>
      <c r="C21" s="4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1">
        <f>AI22</f>
        <v>83556.899999999994</v>
      </c>
      <c r="AJ21" s="51">
        <f t="shared" ref="AJ21:AN21" si="0">AJ22</f>
        <v>45708.100000000006</v>
      </c>
      <c r="AK21" s="51">
        <f t="shared" si="0"/>
        <v>102375</v>
      </c>
      <c r="AL21" s="51">
        <f t="shared" si="0"/>
        <v>102206.09999999999</v>
      </c>
      <c r="AM21" s="51">
        <f t="shared" si="0"/>
        <v>43091.999999999993</v>
      </c>
      <c r="AN21" s="51">
        <f t="shared" si="0"/>
        <v>43811.3</v>
      </c>
    </row>
    <row r="22" spans="1:40" s="52" customFormat="1" ht="38.25">
      <c r="A22" s="53" t="s">
        <v>90</v>
      </c>
      <c r="B22" s="54" t="s">
        <v>28</v>
      </c>
      <c r="C22" s="55" t="s">
        <v>26</v>
      </c>
      <c r="D22" s="55" t="s">
        <v>26</v>
      </c>
      <c r="E22" s="55" t="s">
        <v>26</v>
      </c>
      <c r="F22" s="55" t="s">
        <v>26</v>
      </c>
      <c r="G22" s="55" t="s">
        <v>26</v>
      </c>
      <c r="H22" s="55" t="s">
        <v>26</v>
      </c>
      <c r="I22" s="55" t="s">
        <v>26</v>
      </c>
      <c r="J22" s="55" t="s">
        <v>26</v>
      </c>
      <c r="K22" s="55" t="s">
        <v>26</v>
      </c>
      <c r="L22" s="55" t="s">
        <v>26</v>
      </c>
      <c r="M22" s="55" t="s">
        <v>26</v>
      </c>
      <c r="N22" s="55" t="s">
        <v>26</v>
      </c>
      <c r="O22" s="55" t="s">
        <v>26</v>
      </c>
      <c r="P22" s="55" t="s">
        <v>26</v>
      </c>
      <c r="Q22" s="55" t="s">
        <v>26</v>
      </c>
      <c r="R22" s="55" t="s">
        <v>26</v>
      </c>
      <c r="S22" s="55" t="s">
        <v>26</v>
      </c>
      <c r="T22" s="55" t="s">
        <v>26</v>
      </c>
      <c r="U22" s="55" t="s">
        <v>26</v>
      </c>
      <c r="V22" s="55" t="s">
        <v>26</v>
      </c>
      <c r="W22" s="55" t="s">
        <v>26</v>
      </c>
      <c r="X22" s="55" t="s">
        <v>26</v>
      </c>
      <c r="Y22" s="55" t="s">
        <v>26</v>
      </c>
      <c r="Z22" s="55" t="s">
        <v>26</v>
      </c>
      <c r="AA22" s="55" t="s">
        <v>26</v>
      </c>
      <c r="AB22" s="55" t="s">
        <v>26</v>
      </c>
      <c r="AC22" s="55" t="s">
        <v>26</v>
      </c>
      <c r="AD22" s="55" t="s">
        <v>26</v>
      </c>
      <c r="AE22" s="55" t="s">
        <v>26</v>
      </c>
      <c r="AF22" s="55" t="s">
        <v>26</v>
      </c>
      <c r="AG22" s="55" t="s">
        <v>26</v>
      </c>
      <c r="AH22" s="55" t="s">
        <v>26</v>
      </c>
      <c r="AI22" s="56">
        <f>AI23+AI133+AI159+AI188+AI498+AI519</f>
        <v>83556.899999999994</v>
      </c>
      <c r="AJ22" s="56">
        <f t="shared" ref="AJ22" si="1">AJ23+AJ133+AJ159+AJ188+AJ498+AJ519</f>
        <v>45708.100000000006</v>
      </c>
      <c r="AK22" s="56">
        <f t="shared" ref="AK22:AL22" si="2">AK23+AK133+AK159+AK188+AK498+AK519</f>
        <v>102375</v>
      </c>
      <c r="AL22" s="56">
        <f t="shared" si="2"/>
        <v>102206.09999999999</v>
      </c>
      <c r="AM22" s="56">
        <f t="shared" ref="AM22:AN22" si="3">AM23+AM133+AM159+AM188+AM498+AM519</f>
        <v>43091.999999999993</v>
      </c>
      <c r="AN22" s="56">
        <f t="shared" si="3"/>
        <v>43811.3</v>
      </c>
    </row>
    <row r="23" spans="1:40" s="52" customFormat="1" ht="63.75">
      <c r="A23" s="53" t="s">
        <v>91</v>
      </c>
      <c r="B23" s="54" t="s">
        <v>92</v>
      </c>
      <c r="C23" s="55" t="s">
        <v>26</v>
      </c>
      <c r="D23" s="55" t="s">
        <v>26</v>
      </c>
      <c r="E23" s="55" t="s">
        <v>26</v>
      </c>
      <c r="F23" s="55" t="s">
        <v>26</v>
      </c>
      <c r="G23" s="55" t="s">
        <v>26</v>
      </c>
      <c r="H23" s="55" t="s">
        <v>26</v>
      </c>
      <c r="I23" s="55" t="s">
        <v>26</v>
      </c>
      <c r="J23" s="55" t="s">
        <v>26</v>
      </c>
      <c r="K23" s="55" t="s">
        <v>26</v>
      </c>
      <c r="L23" s="55" t="s">
        <v>26</v>
      </c>
      <c r="M23" s="55" t="s">
        <v>26</v>
      </c>
      <c r="N23" s="55" t="s">
        <v>26</v>
      </c>
      <c r="O23" s="55" t="s">
        <v>26</v>
      </c>
      <c r="P23" s="55" t="s">
        <v>26</v>
      </c>
      <c r="Q23" s="55" t="s">
        <v>26</v>
      </c>
      <c r="R23" s="55" t="s">
        <v>26</v>
      </c>
      <c r="S23" s="55" t="s">
        <v>26</v>
      </c>
      <c r="T23" s="55" t="s">
        <v>26</v>
      </c>
      <c r="U23" s="55" t="s">
        <v>26</v>
      </c>
      <c r="V23" s="55" t="s">
        <v>26</v>
      </c>
      <c r="W23" s="55" t="s">
        <v>26</v>
      </c>
      <c r="X23" s="55" t="s">
        <v>26</v>
      </c>
      <c r="Y23" s="55" t="s">
        <v>26</v>
      </c>
      <c r="Z23" s="55" t="s">
        <v>26</v>
      </c>
      <c r="AA23" s="55" t="s">
        <v>26</v>
      </c>
      <c r="AB23" s="55" t="s">
        <v>26</v>
      </c>
      <c r="AC23" s="55" t="s">
        <v>26</v>
      </c>
      <c r="AD23" s="55" t="s">
        <v>26</v>
      </c>
      <c r="AE23" s="55" t="s">
        <v>26</v>
      </c>
      <c r="AF23" s="55" t="s">
        <v>26</v>
      </c>
      <c r="AG23" s="55" t="s">
        <v>26</v>
      </c>
      <c r="AH23" s="55" t="s">
        <v>26</v>
      </c>
      <c r="AI23" s="56">
        <f>AI24</f>
        <v>63281.799999999996</v>
      </c>
      <c r="AJ23" s="56">
        <f t="shared" ref="AJ23:AN23" si="4">AJ24</f>
        <v>25637.4</v>
      </c>
      <c r="AK23" s="56">
        <f t="shared" si="4"/>
        <v>78337.099999999991</v>
      </c>
      <c r="AL23" s="56">
        <f t="shared" si="4"/>
        <v>81476.2</v>
      </c>
      <c r="AM23" s="56">
        <f t="shared" si="4"/>
        <v>20853.7</v>
      </c>
      <c r="AN23" s="56">
        <f t="shared" si="4"/>
        <v>20885.900000000001</v>
      </c>
    </row>
    <row r="24" spans="1:40" s="52" customFormat="1" ht="51">
      <c r="A24" s="53" t="s">
        <v>93</v>
      </c>
      <c r="B24" s="54" t="s">
        <v>94</v>
      </c>
      <c r="C24" s="55" t="s">
        <v>26</v>
      </c>
      <c r="D24" s="55" t="s">
        <v>26</v>
      </c>
      <c r="E24" s="55" t="s">
        <v>26</v>
      </c>
      <c r="F24" s="55" t="s">
        <v>26</v>
      </c>
      <c r="G24" s="55" t="s">
        <v>26</v>
      </c>
      <c r="H24" s="55" t="s">
        <v>26</v>
      </c>
      <c r="I24" s="55" t="s">
        <v>26</v>
      </c>
      <c r="J24" s="55" t="s">
        <v>26</v>
      </c>
      <c r="K24" s="55" t="s">
        <v>26</v>
      </c>
      <c r="L24" s="55" t="s">
        <v>26</v>
      </c>
      <c r="M24" s="55" t="s">
        <v>26</v>
      </c>
      <c r="N24" s="55" t="s">
        <v>26</v>
      </c>
      <c r="O24" s="55" t="s">
        <v>26</v>
      </c>
      <c r="P24" s="55" t="s">
        <v>26</v>
      </c>
      <c r="Q24" s="55" t="s">
        <v>26</v>
      </c>
      <c r="R24" s="55" t="s">
        <v>26</v>
      </c>
      <c r="S24" s="55" t="s">
        <v>26</v>
      </c>
      <c r="T24" s="55" t="s">
        <v>26</v>
      </c>
      <c r="U24" s="55" t="s">
        <v>26</v>
      </c>
      <c r="V24" s="55" t="s">
        <v>26</v>
      </c>
      <c r="W24" s="55" t="s">
        <v>26</v>
      </c>
      <c r="X24" s="55" t="s">
        <v>26</v>
      </c>
      <c r="Y24" s="55" t="s">
        <v>26</v>
      </c>
      <c r="Z24" s="55" t="s">
        <v>26</v>
      </c>
      <c r="AA24" s="55" t="s">
        <v>26</v>
      </c>
      <c r="AB24" s="55" t="s">
        <v>26</v>
      </c>
      <c r="AC24" s="55" t="s">
        <v>26</v>
      </c>
      <c r="AD24" s="55" t="s">
        <v>26</v>
      </c>
      <c r="AE24" s="55" t="s">
        <v>26</v>
      </c>
      <c r="AF24" s="55" t="s">
        <v>26</v>
      </c>
      <c r="AG24" s="55" t="s">
        <v>26</v>
      </c>
      <c r="AH24" s="55" t="s">
        <v>26</v>
      </c>
      <c r="AI24" s="56">
        <f>SUM(AI27:AI58)</f>
        <v>63281.799999999996</v>
      </c>
      <c r="AJ24" s="56">
        <f t="shared" ref="AJ24" si="5">SUM(AJ27:AJ58)</f>
        <v>25637.4</v>
      </c>
      <c r="AK24" s="56">
        <f t="shared" ref="AK24:AL24" si="6">SUM(AK27:AK58)</f>
        <v>78337.099999999991</v>
      </c>
      <c r="AL24" s="56">
        <f t="shared" si="6"/>
        <v>81476.2</v>
      </c>
      <c r="AM24" s="56">
        <f t="shared" ref="AM24:AN24" si="7">SUM(AM27:AM58)</f>
        <v>20853.7</v>
      </c>
      <c r="AN24" s="56">
        <f t="shared" si="7"/>
        <v>20885.900000000001</v>
      </c>
    </row>
    <row r="25" spans="1:40" ht="63.75" hidden="1">
      <c r="A25" s="14" t="s">
        <v>95</v>
      </c>
      <c r="B25" s="15" t="s">
        <v>96</v>
      </c>
      <c r="C25" s="2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42"/>
      <c r="AD25" s="42"/>
      <c r="AE25" s="42"/>
      <c r="AF25" s="16"/>
      <c r="AG25" s="16"/>
      <c r="AH25" s="16"/>
      <c r="AI25" s="46"/>
      <c r="AJ25" s="46"/>
      <c r="AK25" s="46"/>
      <c r="AL25" s="46"/>
      <c r="AM25" s="46"/>
      <c r="AN25" s="46"/>
    </row>
    <row r="26" spans="1:40" ht="25.5" hidden="1">
      <c r="A26" s="14" t="s">
        <v>97</v>
      </c>
      <c r="B26" s="15" t="s">
        <v>98</v>
      </c>
      <c r="C26" s="2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42"/>
      <c r="AD26" s="42"/>
      <c r="AE26" s="42"/>
      <c r="AF26" s="16"/>
      <c r="AG26" s="16"/>
      <c r="AH26" s="16"/>
      <c r="AI26" s="46"/>
      <c r="AJ26" s="46"/>
      <c r="AK26" s="46"/>
      <c r="AL26" s="46"/>
      <c r="AM26" s="46"/>
      <c r="AN26" s="46"/>
    </row>
    <row r="27" spans="1:40" ht="127.5">
      <c r="A27" s="14" t="s">
        <v>99</v>
      </c>
      <c r="B27" s="15" t="s">
        <v>100</v>
      </c>
      <c r="C27" s="26" t="s">
        <v>1089</v>
      </c>
      <c r="D27" s="16" t="s">
        <v>1072</v>
      </c>
      <c r="E27" s="16" t="s">
        <v>1073</v>
      </c>
      <c r="F27" s="16"/>
      <c r="G27" s="16"/>
      <c r="H27" s="16"/>
      <c r="I27" s="16"/>
      <c r="J27" s="16"/>
      <c r="K27" s="16"/>
      <c r="L27" s="16"/>
      <c r="M27" s="16"/>
      <c r="N27" s="16"/>
      <c r="O27" s="16"/>
      <c r="P27" s="16"/>
      <c r="Q27" s="16"/>
      <c r="R27" s="16"/>
      <c r="S27" s="16"/>
      <c r="T27" s="16"/>
      <c r="U27" s="16"/>
      <c r="V27" s="16"/>
      <c r="W27" s="16"/>
      <c r="X27" s="16"/>
      <c r="Y27" s="16"/>
      <c r="Z27" s="16"/>
      <c r="AA27" s="16"/>
      <c r="AB27" s="16"/>
      <c r="AC27" s="42"/>
      <c r="AD27" s="42"/>
      <c r="AE27" s="42"/>
      <c r="AF27" s="16" t="s">
        <v>23</v>
      </c>
      <c r="AG27" s="16" t="s">
        <v>101</v>
      </c>
      <c r="AH27" s="16" t="s">
        <v>102</v>
      </c>
      <c r="AI27" s="46">
        <v>409.9</v>
      </c>
      <c r="AJ27" s="46">
        <v>409.9</v>
      </c>
      <c r="AK27" s="46">
        <v>125</v>
      </c>
      <c r="AL27" s="46">
        <v>1193.5</v>
      </c>
      <c r="AM27" s="46">
        <v>1183.0999999999999</v>
      </c>
      <c r="AN27" s="46">
        <v>1183.0999999999999</v>
      </c>
    </row>
    <row r="28" spans="1:40" ht="114.75">
      <c r="A28" s="14" t="s">
        <v>103</v>
      </c>
      <c r="B28" s="15" t="s">
        <v>104</v>
      </c>
      <c r="C28" s="67" t="s">
        <v>1088</v>
      </c>
      <c r="D28" s="68" t="s">
        <v>1075</v>
      </c>
      <c r="E28" s="68" t="s">
        <v>1076</v>
      </c>
      <c r="F28" s="16"/>
      <c r="G28" s="16"/>
      <c r="H28" s="16"/>
      <c r="I28" s="16"/>
      <c r="J28" s="16"/>
      <c r="K28" s="16"/>
      <c r="L28" s="16"/>
      <c r="M28" s="82"/>
      <c r="N28" s="82"/>
      <c r="O28" s="82"/>
      <c r="P28" s="16"/>
      <c r="Q28" s="16"/>
      <c r="R28" s="16"/>
      <c r="S28" s="16"/>
      <c r="T28" s="16"/>
      <c r="U28" s="16"/>
      <c r="V28" s="16"/>
      <c r="W28" s="82"/>
      <c r="X28" s="82"/>
      <c r="Y28" s="82"/>
      <c r="Z28" s="16"/>
      <c r="AA28" s="16"/>
      <c r="AB28" s="16"/>
      <c r="AC28" s="96" t="s">
        <v>1169</v>
      </c>
      <c r="AD28" s="96" t="s">
        <v>1105</v>
      </c>
      <c r="AE28" s="96" t="s">
        <v>1170</v>
      </c>
      <c r="AF28" s="16" t="s">
        <v>105</v>
      </c>
      <c r="AG28" s="16" t="s">
        <v>106</v>
      </c>
      <c r="AH28" s="16" t="s">
        <v>107</v>
      </c>
      <c r="AI28" s="46">
        <v>35188</v>
      </c>
      <c r="AJ28" s="46">
        <v>144</v>
      </c>
      <c r="AK28" s="46">
        <v>36190.300000000003</v>
      </c>
      <c r="AL28" s="46">
        <v>0</v>
      </c>
      <c r="AM28" s="46">
        <v>0</v>
      </c>
      <c r="AN28" s="46">
        <v>0</v>
      </c>
    </row>
    <row r="29" spans="1:40" ht="51" hidden="1">
      <c r="A29" s="14" t="s">
        <v>108</v>
      </c>
      <c r="B29" s="15" t="s">
        <v>109</v>
      </c>
      <c r="C29" s="2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42"/>
      <c r="AD29" s="42"/>
      <c r="AE29" s="42"/>
      <c r="AF29" s="16"/>
      <c r="AG29" s="16"/>
      <c r="AH29" s="16"/>
      <c r="AI29" s="46"/>
      <c r="AJ29" s="46"/>
      <c r="AK29" s="46"/>
      <c r="AL29" s="46"/>
      <c r="AM29" s="46"/>
      <c r="AN29" s="46"/>
    </row>
    <row r="30" spans="1:40" ht="204">
      <c r="A30" s="14" t="s">
        <v>110</v>
      </c>
      <c r="B30" s="15" t="s">
        <v>111</v>
      </c>
      <c r="C30" s="26" t="s">
        <v>1077</v>
      </c>
      <c r="D30" s="16" t="s">
        <v>1079</v>
      </c>
      <c r="E30" s="16" t="s">
        <v>1078</v>
      </c>
      <c r="F30" s="16"/>
      <c r="G30" s="16"/>
      <c r="H30" s="16"/>
      <c r="I30" s="16"/>
      <c r="J30" s="16"/>
      <c r="K30" s="16"/>
      <c r="L30" s="16"/>
      <c r="M30" s="81"/>
      <c r="N30" s="81"/>
      <c r="O30" s="81"/>
      <c r="P30" s="16"/>
      <c r="Q30" s="16"/>
      <c r="R30" s="16"/>
      <c r="S30" s="16"/>
      <c r="T30" s="16"/>
      <c r="U30" s="16"/>
      <c r="V30" s="16"/>
      <c r="W30" s="81" t="s">
        <v>1126</v>
      </c>
      <c r="X30" s="81" t="s">
        <v>1083</v>
      </c>
      <c r="Y30" s="81" t="s">
        <v>1125</v>
      </c>
      <c r="Z30" s="16"/>
      <c r="AA30" s="16"/>
      <c r="AB30" s="16"/>
      <c r="AC30" s="81" t="s">
        <v>1139</v>
      </c>
      <c r="AD30" s="42"/>
      <c r="AE30" s="42"/>
      <c r="AF30" s="16" t="s">
        <v>112</v>
      </c>
      <c r="AG30" s="16" t="s">
        <v>113</v>
      </c>
      <c r="AH30" s="16" t="s">
        <v>114</v>
      </c>
      <c r="AI30" s="46">
        <v>6223.9</v>
      </c>
      <c r="AJ30" s="46">
        <v>3704.6</v>
      </c>
      <c r="AK30" s="46">
        <v>4230.6000000000004</v>
      </c>
      <c r="AL30" s="46">
        <v>1861.9</v>
      </c>
      <c r="AM30" s="46">
        <v>1918.6</v>
      </c>
      <c r="AN30" s="46">
        <v>1985.2</v>
      </c>
    </row>
    <row r="31" spans="1:40" ht="114.75">
      <c r="A31" s="14" t="s">
        <v>115</v>
      </c>
      <c r="B31" s="15" t="s">
        <v>116</v>
      </c>
      <c r="C31" s="69" t="s">
        <v>1088</v>
      </c>
      <c r="D31" s="70" t="s">
        <v>1080</v>
      </c>
      <c r="E31" s="70" t="s">
        <v>1076</v>
      </c>
      <c r="F31" s="16"/>
      <c r="G31" s="16"/>
      <c r="H31" s="16"/>
      <c r="I31" s="16"/>
      <c r="J31" s="16"/>
      <c r="K31" s="16"/>
      <c r="L31" s="16"/>
      <c r="M31" s="16"/>
      <c r="N31" s="16"/>
      <c r="O31" s="16"/>
      <c r="P31" s="16"/>
      <c r="Q31" s="16"/>
      <c r="R31" s="16"/>
      <c r="S31" s="16"/>
      <c r="T31" s="16"/>
      <c r="U31" s="16"/>
      <c r="V31" s="16"/>
      <c r="W31" s="16"/>
      <c r="X31" s="16"/>
      <c r="Y31" s="16"/>
      <c r="Z31" s="16"/>
      <c r="AA31" s="16"/>
      <c r="AB31" s="16"/>
      <c r="AC31" s="42"/>
      <c r="AD31" s="42"/>
      <c r="AE31" s="42"/>
      <c r="AF31" s="16" t="s">
        <v>117</v>
      </c>
      <c r="AG31" s="16" t="s">
        <v>106</v>
      </c>
      <c r="AH31" s="16" t="s">
        <v>101</v>
      </c>
      <c r="AI31" s="46">
        <v>1027.2</v>
      </c>
      <c r="AJ31" s="46">
        <v>1027.2</v>
      </c>
      <c r="AK31" s="46">
        <v>549.6</v>
      </c>
      <c r="AL31" s="46">
        <v>456</v>
      </c>
      <c r="AM31" s="46">
        <v>456</v>
      </c>
      <c r="AN31" s="46">
        <v>456</v>
      </c>
    </row>
    <row r="32" spans="1:40" ht="51" hidden="1">
      <c r="A32" s="14" t="s">
        <v>118</v>
      </c>
      <c r="B32" s="15" t="s">
        <v>119</v>
      </c>
      <c r="C32" s="2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42"/>
      <c r="AD32" s="42"/>
      <c r="AE32" s="42"/>
      <c r="AF32" s="16"/>
      <c r="AG32" s="16"/>
      <c r="AH32" s="16"/>
      <c r="AI32" s="46"/>
      <c r="AJ32" s="46"/>
      <c r="AK32" s="46"/>
      <c r="AL32" s="46"/>
      <c r="AM32" s="46"/>
      <c r="AN32" s="46"/>
    </row>
    <row r="33" spans="1:40" ht="51" hidden="1">
      <c r="A33" s="14" t="s">
        <v>120</v>
      </c>
      <c r="B33" s="15" t="s">
        <v>121</v>
      </c>
      <c r="C33" s="2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42"/>
      <c r="AD33" s="42"/>
      <c r="AE33" s="42"/>
      <c r="AF33" s="16"/>
      <c r="AG33" s="16"/>
      <c r="AH33" s="16"/>
      <c r="AI33" s="46"/>
      <c r="AJ33" s="46"/>
      <c r="AK33" s="46"/>
      <c r="AL33" s="46"/>
      <c r="AM33" s="46"/>
      <c r="AN33" s="46"/>
    </row>
    <row r="34" spans="1:40" ht="63.75" hidden="1">
      <c r="A34" s="14" t="s">
        <v>122</v>
      </c>
      <c r="B34" s="15" t="s">
        <v>123</v>
      </c>
      <c r="C34" s="2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42"/>
      <c r="AD34" s="42"/>
      <c r="AE34" s="42"/>
      <c r="AF34" s="16"/>
      <c r="AG34" s="16"/>
      <c r="AH34" s="16"/>
      <c r="AI34" s="46"/>
      <c r="AJ34" s="46"/>
      <c r="AK34" s="46"/>
      <c r="AL34" s="46"/>
      <c r="AM34" s="46"/>
      <c r="AN34" s="46"/>
    </row>
    <row r="35" spans="1:40" ht="63.75" hidden="1">
      <c r="A35" s="14" t="s">
        <v>124</v>
      </c>
      <c r="B35" s="15" t="s">
        <v>125</v>
      </c>
      <c r="C35" s="2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42"/>
      <c r="AD35" s="42"/>
      <c r="AE35" s="42"/>
      <c r="AF35" s="16"/>
      <c r="AG35" s="16"/>
      <c r="AH35" s="16"/>
      <c r="AI35" s="46"/>
      <c r="AJ35" s="46"/>
      <c r="AK35" s="46"/>
      <c r="AL35" s="46"/>
      <c r="AM35" s="46"/>
      <c r="AN35" s="46"/>
    </row>
    <row r="36" spans="1:40" ht="63.75" hidden="1">
      <c r="A36" s="14" t="s">
        <v>126</v>
      </c>
      <c r="B36" s="15" t="s">
        <v>127</v>
      </c>
      <c r="C36" s="2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42"/>
      <c r="AD36" s="42"/>
      <c r="AE36" s="42"/>
      <c r="AF36" s="16"/>
      <c r="AG36" s="16"/>
      <c r="AH36" s="16"/>
      <c r="AI36" s="46"/>
      <c r="AJ36" s="46"/>
      <c r="AK36" s="46"/>
      <c r="AL36" s="46"/>
      <c r="AM36" s="46"/>
      <c r="AN36" s="46"/>
    </row>
    <row r="37" spans="1:40" ht="51">
      <c r="A37" s="14" t="s">
        <v>128</v>
      </c>
      <c r="B37" s="15" t="s">
        <v>129</v>
      </c>
      <c r="C37" s="71" t="s">
        <v>1087</v>
      </c>
      <c r="D37" s="72" t="s">
        <v>1081</v>
      </c>
      <c r="E37" s="72" t="s">
        <v>1082</v>
      </c>
      <c r="F37" s="16"/>
      <c r="G37" s="16"/>
      <c r="H37" s="16"/>
      <c r="I37" s="16"/>
      <c r="J37" s="16"/>
      <c r="K37" s="16"/>
      <c r="L37" s="16"/>
      <c r="M37" s="16"/>
      <c r="N37" s="16"/>
      <c r="O37" s="16"/>
      <c r="P37" s="16"/>
      <c r="Q37" s="16"/>
      <c r="R37" s="16"/>
      <c r="S37" s="16"/>
      <c r="T37" s="16"/>
      <c r="U37" s="16"/>
      <c r="V37" s="16"/>
      <c r="W37" s="16"/>
      <c r="X37" s="16"/>
      <c r="Y37" s="16"/>
      <c r="Z37" s="16"/>
      <c r="AA37" s="16"/>
      <c r="AB37" s="16"/>
      <c r="AC37" s="42"/>
      <c r="AD37" s="42"/>
      <c r="AE37" s="42"/>
      <c r="AF37" s="16" t="s">
        <v>134</v>
      </c>
      <c r="AG37" s="16" t="s">
        <v>1174</v>
      </c>
      <c r="AH37" s="16" t="s">
        <v>628</v>
      </c>
      <c r="AI37" s="46">
        <v>0</v>
      </c>
      <c r="AJ37" s="46">
        <v>0</v>
      </c>
      <c r="AK37" s="46">
        <v>259</v>
      </c>
      <c r="AL37" s="46">
        <v>80</v>
      </c>
      <c r="AM37" s="46">
        <v>0</v>
      </c>
      <c r="AN37" s="46">
        <v>0</v>
      </c>
    </row>
    <row r="38" spans="1:40" ht="102" hidden="1">
      <c r="A38" s="14" t="s">
        <v>130</v>
      </c>
      <c r="B38" s="15" t="s">
        <v>131</v>
      </c>
      <c r="C38" s="2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42"/>
      <c r="AD38" s="42"/>
      <c r="AE38" s="42"/>
      <c r="AF38" s="16"/>
      <c r="AG38" s="16"/>
      <c r="AH38" s="16"/>
      <c r="AI38" s="46"/>
      <c r="AJ38" s="46"/>
      <c r="AK38" s="46"/>
      <c r="AL38" s="46"/>
      <c r="AM38" s="46"/>
      <c r="AN38" s="46"/>
    </row>
    <row r="39" spans="1:40" ht="178.5">
      <c r="A39" s="14" t="s">
        <v>132</v>
      </c>
      <c r="B39" s="15" t="s">
        <v>133</v>
      </c>
      <c r="C39" s="71" t="s">
        <v>1087</v>
      </c>
      <c r="D39" s="72" t="s">
        <v>1081</v>
      </c>
      <c r="E39" s="72" t="s">
        <v>1082</v>
      </c>
      <c r="F39" s="16"/>
      <c r="G39" s="16"/>
      <c r="H39" s="16"/>
      <c r="I39" s="16"/>
      <c r="J39" s="16"/>
      <c r="K39" s="16"/>
      <c r="L39" s="16"/>
      <c r="M39" s="16"/>
      <c r="N39" s="16"/>
      <c r="O39" s="16"/>
      <c r="P39" s="16"/>
      <c r="Q39" s="16"/>
      <c r="R39" s="16"/>
      <c r="S39" s="16"/>
      <c r="T39" s="16"/>
      <c r="U39" s="16"/>
      <c r="V39" s="16"/>
      <c r="W39" s="16"/>
      <c r="X39" s="16"/>
      <c r="Y39" s="16"/>
      <c r="Z39" s="81" t="s">
        <v>1160</v>
      </c>
      <c r="AA39" s="81" t="s">
        <v>1083</v>
      </c>
      <c r="AB39" s="81" t="s">
        <v>1161</v>
      </c>
      <c r="AC39" s="96" t="s">
        <v>1140</v>
      </c>
      <c r="AD39" s="81" t="s">
        <v>1105</v>
      </c>
      <c r="AE39" s="81" t="s">
        <v>1141</v>
      </c>
      <c r="AF39" s="16" t="s">
        <v>134</v>
      </c>
      <c r="AG39" s="16" t="s">
        <v>101</v>
      </c>
      <c r="AH39" s="16" t="s">
        <v>135</v>
      </c>
      <c r="AI39" s="46">
        <v>10</v>
      </c>
      <c r="AJ39" s="46">
        <v>0</v>
      </c>
      <c r="AK39" s="46">
        <v>10</v>
      </c>
      <c r="AL39" s="46">
        <v>10</v>
      </c>
      <c r="AM39" s="46">
        <v>10</v>
      </c>
      <c r="AN39" s="46">
        <v>10</v>
      </c>
    </row>
    <row r="40" spans="1:40" ht="51">
      <c r="A40" s="14" t="s">
        <v>136</v>
      </c>
      <c r="B40" s="15" t="s">
        <v>137</v>
      </c>
      <c r="C40" s="67" t="s">
        <v>1087</v>
      </c>
      <c r="D40" s="68" t="s">
        <v>1083</v>
      </c>
      <c r="E40" s="68" t="s">
        <v>1082</v>
      </c>
      <c r="F40" s="16"/>
      <c r="G40" s="16"/>
      <c r="H40" s="16"/>
      <c r="I40" s="16"/>
      <c r="J40" s="16"/>
      <c r="K40" s="16"/>
      <c r="L40" s="16"/>
      <c r="M40" s="16"/>
      <c r="N40" s="16"/>
      <c r="O40" s="16"/>
      <c r="P40" s="16"/>
      <c r="Q40" s="16"/>
      <c r="R40" s="16"/>
      <c r="S40" s="16"/>
      <c r="T40" s="16"/>
      <c r="U40" s="16"/>
      <c r="V40" s="16"/>
      <c r="W40" s="16"/>
      <c r="X40" s="16"/>
      <c r="Y40" s="16"/>
      <c r="Z40" s="16"/>
      <c r="AA40" s="16"/>
      <c r="AB40" s="16"/>
      <c r="AC40" s="42"/>
      <c r="AD40" s="42"/>
      <c r="AE40" s="42"/>
      <c r="AF40" s="16" t="s">
        <v>134</v>
      </c>
      <c r="AG40" s="16" t="s">
        <v>138</v>
      </c>
      <c r="AH40" s="16" t="s">
        <v>139</v>
      </c>
      <c r="AI40" s="46">
        <v>19.2</v>
      </c>
      <c r="AJ40" s="46">
        <v>19.2</v>
      </c>
      <c r="AK40" s="46">
        <v>50</v>
      </c>
      <c r="AL40" s="46">
        <v>50</v>
      </c>
      <c r="AM40" s="46">
        <v>0</v>
      </c>
      <c r="AN40" s="46">
        <v>0</v>
      </c>
    </row>
    <row r="41" spans="1:40" ht="38.25" hidden="1">
      <c r="A41" s="14" t="s">
        <v>140</v>
      </c>
      <c r="B41" s="15" t="s">
        <v>141</v>
      </c>
      <c r="C41" s="2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42"/>
      <c r="AD41" s="42"/>
      <c r="AE41" s="42"/>
      <c r="AF41" s="16"/>
      <c r="AG41" s="16"/>
      <c r="AH41" s="16"/>
      <c r="AI41" s="46"/>
      <c r="AJ41" s="46"/>
      <c r="AK41" s="46"/>
      <c r="AL41" s="46"/>
      <c r="AM41" s="46"/>
      <c r="AN41" s="46"/>
    </row>
    <row r="42" spans="1:40" ht="38.25" hidden="1">
      <c r="A42" s="14" t="s">
        <v>142</v>
      </c>
      <c r="B42" s="15" t="s">
        <v>143</v>
      </c>
      <c r="C42" s="2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42"/>
      <c r="AD42" s="42"/>
      <c r="AE42" s="42"/>
      <c r="AF42" s="16"/>
      <c r="AG42" s="16"/>
      <c r="AH42" s="16"/>
      <c r="AI42" s="46"/>
      <c r="AJ42" s="46"/>
      <c r="AK42" s="46"/>
      <c r="AL42" s="46"/>
      <c r="AM42" s="46"/>
      <c r="AN42" s="46"/>
    </row>
    <row r="43" spans="1:40" ht="191.25">
      <c r="A43" s="14" t="s">
        <v>144</v>
      </c>
      <c r="B43" s="15" t="s">
        <v>145</v>
      </c>
      <c r="C43" s="67" t="s">
        <v>1086</v>
      </c>
      <c r="D43" s="73" t="s">
        <v>1084</v>
      </c>
      <c r="E43" s="74" t="s">
        <v>1085</v>
      </c>
      <c r="F43" s="85" t="s">
        <v>1120</v>
      </c>
      <c r="G43" s="85" t="s">
        <v>1083</v>
      </c>
      <c r="H43" s="85" t="s">
        <v>1121</v>
      </c>
      <c r="I43" s="85" t="s">
        <v>1122</v>
      </c>
      <c r="J43" s="83"/>
      <c r="K43" s="16"/>
      <c r="L43" s="16"/>
      <c r="M43" s="16"/>
      <c r="N43" s="16"/>
      <c r="O43" s="16"/>
      <c r="P43" s="16"/>
      <c r="Q43" s="16"/>
      <c r="R43" s="16"/>
      <c r="S43" s="16"/>
      <c r="T43" s="16"/>
      <c r="U43" s="16"/>
      <c r="V43" s="16"/>
      <c r="W43" s="16"/>
      <c r="X43" s="16"/>
      <c r="Y43" s="16"/>
      <c r="Z43" s="16"/>
      <c r="AA43" s="16"/>
      <c r="AB43" s="16"/>
      <c r="AC43" s="95" t="s">
        <v>1142</v>
      </c>
      <c r="AD43" s="96" t="s">
        <v>1143</v>
      </c>
      <c r="AE43" s="96" t="s">
        <v>1144</v>
      </c>
      <c r="AF43" s="16" t="s">
        <v>146</v>
      </c>
      <c r="AG43" s="16" t="s">
        <v>147</v>
      </c>
      <c r="AH43" s="16" t="s">
        <v>148</v>
      </c>
      <c r="AI43" s="46">
        <v>16802.7</v>
      </c>
      <c r="AJ43" s="46">
        <v>16762.900000000001</v>
      </c>
      <c r="AK43" s="46">
        <v>34954.9</v>
      </c>
      <c r="AL43" s="46">
        <v>74514.100000000006</v>
      </c>
      <c r="AM43" s="46">
        <v>16192</v>
      </c>
      <c r="AN43" s="46">
        <v>16157.6</v>
      </c>
    </row>
    <row r="44" spans="1:40" ht="89.25" hidden="1">
      <c r="A44" s="14" t="s">
        <v>149</v>
      </c>
      <c r="B44" s="15" t="s">
        <v>150</v>
      </c>
      <c r="C44" s="26"/>
      <c r="D44" s="16"/>
      <c r="E44" s="16"/>
      <c r="F44" s="84"/>
      <c r="G44" s="84"/>
      <c r="H44" s="84"/>
      <c r="I44" s="84"/>
      <c r="J44" s="16"/>
      <c r="K44" s="16"/>
      <c r="L44" s="16"/>
      <c r="M44" s="16"/>
      <c r="N44" s="16"/>
      <c r="O44" s="16"/>
      <c r="P44" s="16"/>
      <c r="Q44" s="16"/>
      <c r="R44" s="16"/>
      <c r="S44" s="16"/>
      <c r="T44" s="16"/>
      <c r="U44" s="16"/>
      <c r="V44" s="16"/>
      <c r="W44" s="16"/>
      <c r="X44" s="16"/>
      <c r="Y44" s="16"/>
      <c r="Z44" s="16"/>
      <c r="AA44" s="16"/>
      <c r="AB44" s="16"/>
      <c r="AC44" s="42"/>
      <c r="AD44" s="42"/>
      <c r="AE44" s="42"/>
      <c r="AF44" s="16"/>
      <c r="AG44" s="16"/>
      <c r="AH44" s="16"/>
      <c r="AI44" s="46"/>
      <c r="AJ44" s="46"/>
      <c r="AK44" s="46"/>
      <c r="AL44" s="46"/>
      <c r="AM44" s="46"/>
      <c r="AN44" s="46"/>
    </row>
    <row r="45" spans="1:40" ht="51" hidden="1">
      <c r="A45" s="14" t="s">
        <v>151</v>
      </c>
      <c r="B45" s="15" t="s">
        <v>152</v>
      </c>
      <c r="C45" s="2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42"/>
      <c r="AD45" s="42"/>
      <c r="AE45" s="42"/>
      <c r="AF45" s="16"/>
      <c r="AG45" s="16"/>
      <c r="AH45" s="16"/>
      <c r="AI45" s="46"/>
      <c r="AJ45" s="46"/>
      <c r="AK45" s="46"/>
      <c r="AL45" s="46"/>
      <c r="AM45" s="46"/>
      <c r="AN45" s="46"/>
    </row>
    <row r="46" spans="1:40" ht="38.25" hidden="1">
      <c r="A46" s="14" t="s">
        <v>153</v>
      </c>
      <c r="B46" s="15" t="s">
        <v>154</v>
      </c>
      <c r="C46" s="2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42"/>
      <c r="AD46" s="42"/>
      <c r="AE46" s="42"/>
      <c r="AF46" s="16"/>
      <c r="AG46" s="16"/>
      <c r="AH46" s="16"/>
      <c r="AI46" s="46"/>
      <c r="AJ46" s="46"/>
      <c r="AK46" s="46"/>
      <c r="AL46" s="46"/>
      <c r="AM46" s="46"/>
      <c r="AN46" s="46"/>
    </row>
    <row r="47" spans="1:40" ht="140.25">
      <c r="A47" s="14" t="s">
        <v>155</v>
      </c>
      <c r="B47" s="15" t="s">
        <v>156</v>
      </c>
      <c r="C47" s="67" t="s">
        <v>1092</v>
      </c>
      <c r="D47" s="68" t="s">
        <v>1090</v>
      </c>
      <c r="E47" s="68" t="s">
        <v>1091</v>
      </c>
      <c r="F47" s="16"/>
      <c r="G47" s="16"/>
      <c r="H47" s="16"/>
      <c r="I47" s="16"/>
      <c r="J47" s="16"/>
      <c r="K47" s="16"/>
      <c r="L47" s="16"/>
      <c r="M47" s="81"/>
      <c r="N47" s="81"/>
      <c r="O47" s="81"/>
      <c r="P47" s="16"/>
      <c r="Q47" s="16"/>
      <c r="R47" s="16"/>
      <c r="S47" s="16"/>
      <c r="T47" s="16"/>
      <c r="U47" s="16"/>
      <c r="V47" s="16"/>
      <c r="W47" s="81" t="s">
        <v>1127</v>
      </c>
      <c r="X47" s="81" t="s">
        <v>1083</v>
      </c>
      <c r="Y47" s="81" t="s">
        <v>1128</v>
      </c>
      <c r="Z47" s="16"/>
      <c r="AA47" s="16"/>
      <c r="AB47" s="16"/>
      <c r="AC47" s="42"/>
      <c r="AD47" s="42"/>
      <c r="AE47" s="42"/>
      <c r="AF47" s="16" t="s">
        <v>157</v>
      </c>
      <c r="AG47" s="16" t="s">
        <v>135</v>
      </c>
      <c r="AH47" s="16" t="s">
        <v>106</v>
      </c>
      <c r="AI47" s="46">
        <v>10.5</v>
      </c>
      <c r="AJ47" s="46">
        <v>10.5</v>
      </c>
      <c r="AK47" s="46">
        <v>62.5</v>
      </c>
      <c r="AL47" s="46">
        <v>44</v>
      </c>
      <c r="AM47" s="46">
        <v>64</v>
      </c>
      <c r="AN47" s="46">
        <v>64</v>
      </c>
    </row>
    <row r="48" spans="1:40" ht="63.75" hidden="1">
      <c r="A48" s="14" t="s">
        <v>158</v>
      </c>
      <c r="B48" s="15" t="s">
        <v>159</v>
      </c>
      <c r="C48" s="2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42"/>
      <c r="AD48" s="42"/>
      <c r="AE48" s="42"/>
      <c r="AF48" s="16"/>
      <c r="AG48" s="16"/>
      <c r="AH48" s="16"/>
      <c r="AI48" s="46"/>
      <c r="AJ48" s="46"/>
      <c r="AK48" s="46"/>
      <c r="AL48" s="46"/>
      <c r="AM48" s="46"/>
      <c r="AN48" s="46"/>
    </row>
    <row r="49" spans="1:40" ht="25.5" hidden="1">
      <c r="A49" s="14" t="s">
        <v>160</v>
      </c>
      <c r="B49" s="15" t="s">
        <v>161</v>
      </c>
      <c r="C49" s="2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42"/>
      <c r="AD49" s="42"/>
      <c r="AE49" s="42"/>
      <c r="AF49" s="16"/>
      <c r="AG49" s="16"/>
      <c r="AH49" s="16"/>
      <c r="AI49" s="46"/>
      <c r="AJ49" s="46"/>
      <c r="AK49" s="46"/>
      <c r="AL49" s="46"/>
      <c r="AM49" s="46"/>
      <c r="AN49" s="46"/>
    </row>
    <row r="50" spans="1:40" ht="127.5" hidden="1">
      <c r="A50" s="14" t="s">
        <v>162</v>
      </c>
      <c r="B50" s="15" t="s">
        <v>163</v>
      </c>
      <c r="C50" s="67" t="s">
        <v>1094</v>
      </c>
      <c r="D50" s="68" t="s">
        <v>1093</v>
      </c>
      <c r="E50" s="68" t="s">
        <v>1095</v>
      </c>
      <c r="F50" s="16"/>
      <c r="G50" s="16"/>
      <c r="H50" s="16"/>
      <c r="I50" s="16"/>
      <c r="J50" s="16"/>
      <c r="K50" s="16"/>
      <c r="L50" s="16"/>
      <c r="M50" s="16"/>
      <c r="N50" s="16"/>
      <c r="O50" s="16"/>
      <c r="P50" s="16"/>
      <c r="Q50" s="16"/>
      <c r="R50" s="16"/>
      <c r="S50" s="16"/>
      <c r="T50" s="16"/>
      <c r="U50" s="16"/>
      <c r="V50" s="16"/>
      <c r="W50" s="16"/>
      <c r="X50" s="16"/>
      <c r="Y50" s="16"/>
      <c r="Z50" s="16"/>
      <c r="AA50" s="16"/>
      <c r="AB50" s="16"/>
      <c r="AC50" s="42"/>
      <c r="AD50" s="42"/>
      <c r="AE50" s="42"/>
      <c r="AF50" s="16" t="s">
        <v>105</v>
      </c>
      <c r="AG50" s="16" t="s">
        <v>164</v>
      </c>
      <c r="AH50" s="16" t="s">
        <v>106</v>
      </c>
      <c r="AI50" s="46">
        <v>0</v>
      </c>
      <c r="AJ50" s="46">
        <v>0</v>
      </c>
      <c r="AK50" s="46">
        <v>0</v>
      </c>
      <c r="AL50" s="46">
        <v>0</v>
      </c>
      <c r="AM50" s="46">
        <v>0</v>
      </c>
      <c r="AN50" s="46">
        <v>0</v>
      </c>
    </row>
    <row r="51" spans="1:40" ht="102" hidden="1">
      <c r="A51" s="14" t="s">
        <v>165</v>
      </c>
      <c r="B51" s="15" t="s">
        <v>166</v>
      </c>
      <c r="C51" s="2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42"/>
      <c r="AD51" s="42"/>
      <c r="AE51" s="42"/>
      <c r="AF51" s="16"/>
      <c r="AG51" s="16"/>
      <c r="AH51" s="16"/>
      <c r="AI51" s="46"/>
      <c r="AJ51" s="46"/>
      <c r="AK51" s="46"/>
      <c r="AL51" s="46"/>
      <c r="AM51" s="46"/>
      <c r="AN51" s="46"/>
    </row>
    <row r="52" spans="1:40" ht="371.25" customHeight="1">
      <c r="A52" s="14" t="s">
        <v>167</v>
      </c>
      <c r="B52" s="15" t="s">
        <v>168</v>
      </c>
      <c r="C52" s="67" t="s">
        <v>1088</v>
      </c>
      <c r="D52" s="68" t="s">
        <v>1096</v>
      </c>
      <c r="E52" s="68" t="s">
        <v>1076</v>
      </c>
      <c r="F52" s="16"/>
      <c r="G52" s="16"/>
      <c r="H52" s="16"/>
      <c r="I52" s="16"/>
      <c r="J52" s="16"/>
      <c r="K52" s="16"/>
      <c r="L52" s="16"/>
      <c r="M52" s="16"/>
      <c r="N52" s="16"/>
      <c r="O52" s="16"/>
      <c r="P52" s="16"/>
      <c r="Q52" s="16"/>
      <c r="R52" s="16"/>
      <c r="S52" s="16"/>
      <c r="T52" s="16"/>
      <c r="U52" s="16"/>
      <c r="V52" s="16"/>
      <c r="W52" s="16"/>
      <c r="X52" s="16"/>
      <c r="Y52" s="16"/>
      <c r="Z52" s="89" t="s">
        <v>1162</v>
      </c>
      <c r="AA52" s="90" t="s">
        <v>1083</v>
      </c>
      <c r="AB52" s="91" t="s">
        <v>1163</v>
      </c>
      <c r="AC52" s="92" t="s">
        <v>1145</v>
      </c>
      <c r="AD52" s="93" t="s">
        <v>1105</v>
      </c>
      <c r="AE52" s="93" t="s">
        <v>1146</v>
      </c>
      <c r="AF52" s="16" t="s">
        <v>169</v>
      </c>
      <c r="AG52" s="16" t="s">
        <v>106</v>
      </c>
      <c r="AH52" s="16" t="s">
        <v>138</v>
      </c>
      <c r="AI52" s="46">
        <v>3548.4</v>
      </c>
      <c r="AJ52" s="46">
        <v>3517.1</v>
      </c>
      <c r="AK52" s="46">
        <v>1565.4</v>
      </c>
      <c r="AL52" s="46">
        <v>3036.7</v>
      </c>
      <c r="AM52" s="46">
        <v>800</v>
      </c>
      <c r="AN52" s="46">
        <v>800</v>
      </c>
    </row>
    <row r="53" spans="1:40" ht="102" hidden="1">
      <c r="A53" s="14" t="s">
        <v>170</v>
      </c>
      <c r="B53" s="15" t="s">
        <v>171</v>
      </c>
      <c r="C53" s="2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42"/>
      <c r="AD53" s="42"/>
      <c r="AE53" s="42"/>
      <c r="AF53" s="16"/>
      <c r="AG53" s="16"/>
      <c r="AH53" s="16"/>
      <c r="AI53" s="46"/>
      <c r="AJ53" s="46"/>
      <c r="AK53" s="46"/>
      <c r="AL53" s="46"/>
      <c r="AM53" s="46"/>
      <c r="AN53" s="46"/>
    </row>
    <row r="54" spans="1:40" ht="51" hidden="1">
      <c r="A54" s="14" t="s">
        <v>172</v>
      </c>
      <c r="B54" s="15" t="s">
        <v>173</v>
      </c>
      <c r="C54" s="2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42"/>
      <c r="AD54" s="42"/>
      <c r="AE54" s="42"/>
      <c r="AF54" s="16"/>
      <c r="AG54" s="16"/>
      <c r="AH54" s="16"/>
      <c r="AI54" s="46"/>
      <c r="AJ54" s="46"/>
      <c r="AK54" s="46"/>
      <c r="AL54" s="46"/>
      <c r="AM54" s="46"/>
      <c r="AN54" s="46"/>
    </row>
    <row r="55" spans="1:40" ht="379.5" customHeight="1">
      <c r="A55" s="14" t="s">
        <v>174</v>
      </c>
      <c r="B55" s="15" t="s">
        <v>175</v>
      </c>
      <c r="C55" s="67" t="s">
        <v>1088</v>
      </c>
      <c r="D55" s="68" t="s">
        <v>1097</v>
      </c>
      <c r="E55" s="68" t="s">
        <v>1076</v>
      </c>
      <c r="F55" s="16"/>
      <c r="G55" s="16"/>
      <c r="H55" s="16"/>
      <c r="I55" s="16"/>
      <c r="J55" s="80" t="s">
        <v>1123</v>
      </c>
      <c r="K55" s="68" t="s">
        <v>1083</v>
      </c>
      <c r="L55" s="68" t="s">
        <v>1124</v>
      </c>
      <c r="M55" s="70"/>
      <c r="N55" s="70"/>
      <c r="O55" s="70"/>
      <c r="P55" s="16"/>
      <c r="Q55" s="16"/>
      <c r="R55" s="16"/>
      <c r="S55" s="16"/>
      <c r="T55" s="16"/>
      <c r="U55" s="16"/>
      <c r="V55" s="16"/>
      <c r="W55" s="70" t="s">
        <v>1129</v>
      </c>
      <c r="X55" s="70" t="s">
        <v>1083</v>
      </c>
      <c r="Y55" s="70" t="s">
        <v>1130</v>
      </c>
      <c r="Z55" s="92" t="s">
        <v>1164</v>
      </c>
      <c r="AA55" s="93" t="s">
        <v>1105</v>
      </c>
      <c r="AB55" s="94" t="s">
        <v>1165</v>
      </c>
      <c r="AC55" s="93" t="s">
        <v>1147</v>
      </c>
      <c r="AD55" s="93" t="s">
        <v>1105</v>
      </c>
      <c r="AE55" s="93" t="s">
        <v>1148</v>
      </c>
      <c r="AF55" s="16" t="s">
        <v>176</v>
      </c>
      <c r="AG55" s="16" t="s">
        <v>113</v>
      </c>
      <c r="AH55" s="16" t="s">
        <v>177</v>
      </c>
      <c r="AI55" s="46">
        <v>0</v>
      </c>
      <c r="AJ55" s="46">
        <v>0</v>
      </c>
      <c r="AK55" s="46">
        <v>136.5</v>
      </c>
      <c r="AL55" s="46">
        <v>130</v>
      </c>
      <c r="AM55" s="46">
        <v>130</v>
      </c>
      <c r="AN55" s="46">
        <v>130</v>
      </c>
    </row>
    <row r="56" spans="1:40" ht="140.25" hidden="1">
      <c r="A56" s="14" t="s">
        <v>178</v>
      </c>
      <c r="B56" s="15" t="s">
        <v>179</v>
      </c>
      <c r="C56" s="2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42"/>
      <c r="AD56" s="42"/>
      <c r="AE56" s="42"/>
      <c r="AF56" s="16"/>
      <c r="AG56" s="16"/>
      <c r="AH56" s="16"/>
      <c r="AI56" s="46"/>
      <c r="AJ56" s="46"/>
      <c r="AK56" s="46"/>
      <c r="AL56" s="46"/>
      <c r="AM56" s="46"/>
      <c r="AN56" s="46"/>
    </row>
    <row r="57" spans="1:40" ht="63.75">
      <c r="A57" s="14" t="s">
        <v>180</v>
      </c>
      <c r="B57" s="15" t="s">
        <v>181</v>
      </c>
      <c r="C57" s="67" t="s">
        <v>1088</v>
      </c>
      <c r="D57" s="68" t="s">
        <v>1083</v>
      </c>
      <c r="E57" s="68" t="s">
        <v>1098</v>
      </c>
      <c r="F57" s="16"/>
      <c r="G57" s="16"/>
      <c r="H57" s="16"/>
      <c r="I57" s="16"/>
      <c r="J57" s="16"/>
      <c r="K57" s="16"/>
      <c r="L57" s="16"/>
      <c r="M57" s="16"/>
      <c r="N57" s="16"/>
      <c r="O57" s="16"/>
      <c r="P57" s="16"/>
      <c r="Q57" s="16"/>
      <c r="R57" s="16"/>
      <c r="S57" s="16"/>
      <c r="T57" s="16"/>
      <c r="U57" s="16"/>
      <c r="V57" s="16"/>
      <c r="W57" s="16"/>
      <c r="X57" s="16"/>
      <c r="Y57" s="16"/>
      <c r="Z57" s="16"/>
      <c r="AA57" s="16"/>
      <c r="AB57" s="16"/>
      <c r="AC57" s="42"/>
      <c r="AD57" s="42"/>
      <c r="AE57" s="42"/>
      <c r="AF57" s="16" t="s">
        <v>169</v>
      </c>
      <c r="AG57" s="16" t="s">
        <v>106</v>
      </c>
      <c r="AH57" s="16" t="s">
        <v>138</v>
      </c>
      <c r="AI57" s="46">
        <v>42</v>
      </c>
      <c r="AJ57" s="46">
        <v>42</v>
      </c>
      <c r="AK57" s="46">
        <v>203.3</v>
      </c>
      <c r="AL57" s="46">
        <v>100</v>
      </c>
      <c r="AM57" s="46">
        <v>100</v>
      </c>
      <c r="AN57" s="46">
        <v>100</v>
      </c>
    </row>
    <row r="58" spans="1:40" ht="216.75" hidden="1">
      <c r="A58" s="14" t="s">
        <v>182</v>
      </c>
      <c r="B58" s="15" t="s">
        <v>183</v>
      </c>
      <c r="C58" s="75" t="s">
        <v>1099</v>
      </c>
      <c r="D58" s="74" t="s">
        <v>1101</v>
      </c>
      <c r="E58" s="76" t="s">
        <v>1100</v>
      </c>
      <c r="F58" s="16"/>
      <c r="G58" s="16"/>
      <c r="H58" s="16"/>
      <c r="I58" s="16"/>
      <c r="J58" s="16"/>
      <c r="K58" s="16"/>
      <c r="L58" s="16"/>
      <c r="M58" s="16"/>
      <c r="N58" s="16"/>
      <c r="O58" s="16"/>
      <c r="P58" s="16"/>
      <c r="Q58" s="16"/>
      <c r="R58" s="16"/>
      <c r="S58" s="16"/>
      <c r="T58" s="16"/>
      <c r="U58" s="16"/>
      <c r="V58" s="16"/>
      <c r="W58" s="16"/>
      <c r="X58" s="16"/>
      <c r="Y58" s="16"/>
      <c r="Z58" s="16"/>
      <c r="AA58" s="16"/>
      <c r="AB58" s="16"/>
      <c r="AC58" s="42"/>
      <c r="AD58" s="42"/>
      <c r="AE58" s="42"/>
      <c r="AF58" s="16" t="s">
        <v>134</v>
      </c>
      <c r="AG58" s="16" t="s">
        <v>138</v>
      </c>
      <c r="AH58" s="16" t="s">
        <v>114</v>
      </c>
      <c r="AI58" s="46">
        <v>0</v>
      </c>
      <c r="AJ58" s="46">
        <v>0</v>
      </c>
      <c r="AK58" s="46">
        <v>0</v>
      </c>
      <c r="AL58" s="46">
        <v>0</v>
      </c>
      <c r="AM58" s="46">
        <v>0</v>
      </c>
      <c r="AN58" s="46"/>
    </row>
    <row r="59" spans="1:40" ht="51" hidden="1">
      <c r="A59" s="14" t="s">
        <v>184</v>
      </c>
      <c r="B59" s="15" t="s">
        <v>185</v>
      </c>
      <c r="C59" s="2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42"/>
      <c r="AD59" s="42"/>
      <c r="AE59" s="42"/>
      <c r="AF59" s="16"/>
      <c r="AG59" s="16"/>
      <c r="AH59" s="16"/>
      <c r="AI59" s="46"/>
      <c r="AJ59" s="46"/>
      <c r="AK59" s="46"/>
      <c r="AL59" s="46"/>
      <c r="AM59" s="46"/>
      <c r="AN59" s="46"/>
    </row>
    <row r="60" spans="1:40" ht="38.25" hidden="1">
      <c r="A60" s="14" t="s">
        <v>186</v>
      </c>
      <c r="B60" s="15" t="s">
        <v>187</v>
      </c>
      <c r="C60" s="2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42"/>
      <c r="AD60" s="42"/>
      <c r="AE60" s="42"/>
      <c r="AF60" s="16"/>
      <c r="AG60" s="16"/>
      <c r="AH60" s="16"/>
      <c r="AI60" s="46"/>
      <c r="AJ60" s="46"/>
      <c r="AK60" s="46"/>
      <c r="AL60" s="46"/>
      <c r="AM60" s="46"/>
      <c r="AN60" s="46"/>
    </row>
    <row r="61" spans="1:40" ht="76.5" hidden="1">
      <c r="A61" s="14" t="s">
        <v>188</v>
      </c>
      <c r="B61" s="15" t="s">
        <v>189</v>
      </c>
      <c r="C61" s="2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42"/>
      <c r="AD61" s="42"/>
      <c r="AE61" s="42"/>
      <c r="AF61" s="16"/>
      <c r="AG61" s="16"/>
      <c r="AH61" s="16"/>
      <c r="AI61" s="46"/>
      <c r="AJ61" s="46"/>
      <c r="AK61" s="46"/>
      <c r="AL61" s="46"/>
      <c r="AM61" s="46"/>
      <c r="AN61" s="46"/>
    </row>
    <row r="62" spans="1:40" ht="38.25" hidden="1">
      <c r="A62" s="14" t="s">
        <v>190</v>
      </c>
      <c r="B62" s="15" t="s">
        <v>191</v>
      </c>
      <c r="C62" s="2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42"/>
      <c r="AD62" s="42"/>
      <c r="AE62" s="42"/>
      <c r="AF62" s="16"/>
      <c r="AG62" s="16"/>
      <c r="AH62" s="16"/>
      <c r="AI62" s="46"/>
      <c r="AJ62" s="46"/>
      <c r="AK62" s="46"/>
      <c r="AL62" s="46"/>
      <c r="AM62" s="46"/>
      <c r="AN62" s="46"/>
    </row>
    <row r="63" spans="1:40" ht="25.5" hidden="1">
      <c r="A63" s="14" t="s">
        <v>192</v>
      </c>
      <c r="B63" s="15" t="s">
        <v>193</v>
      </c>
      <c r="C63" s="2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42"/>
      <c r="AD63" s="42"/>
      <c r="AE63" s="42"/>
      <c r="AF63" s="16"/>
      <c r="AG63" s="16"/>
      <c r="AH63" s="16"/>
      <c r="AI63" s="46"/>
      <c r="AJ63" s="46"/>
      <c r="AK63" s="46"/>
      <c r="AL63" s="46"/>
      <c r="AM63" s="46"/>
      <c r="AN63" s="46"/>
    </row>
    <row r="64" spans="1:40" ht="25.5" hidden="1">
      <c r="A64" s="14" t="s">
        <v>194</v>
      </c>
      <c r="B64" s="15" t="s">
        <v>195</v>
      </c>
      <c r="C64" s="2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42"/>
      <c r="AD64" s="42"/>
      <c r="AE64" s="42"/>
      <c r="AF64" s="16"/>
      <c r="AG64" s="16"/>
      <c r="AH64" s="16"/>
      <c r="AI64" s="46"/>
      <c r="AJ64" s="46"/>
      <c r="AK64" s="46"/>
      <c r="AL64" s="46"/>
      <c r="AM64" s="46"/>
      <c r="AN64" s="46"/>
    </row>
    <row r="65" spans="1:40" ht="25.5" hidden="1">
      <c r="A65" s="14" t="s">
        <v>196</v>
      </c>
      <c r="B65" s="15" t="s">
        <v>197</v>
      </c>
      <c r="C65" s="2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42"/>
      <c r="AD65" s="42"/>
      <c r="AE65" s="42"/>
      <c r="AF65" s="16"/>
      <c r="AG65" s="16"/>
      <c r="AH65" s="16"/>
      <c r="AI65" s="46"/>
      <c r="AJ65" s="46"/>
      <c r="AK65" s="46"/>
      <c r="AL65" s="46"/>
      <c r="AM65" s="46"/>
      <c r="AN65" s="46"/>
    </row>
    <row r="66" spans="1:40" ht="63.75" hidden="1">
      <c r="A66" s="14" t="s">
        <v>198</v>
      </c>
      <c r="B66" s="15" t="s">
        <v>199</v>
      </c>
      <c r="C66" s="2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42"/>
      <c r="AD66" s="42"/>
      <c r="AE66" s="42"/>
      <c r="AF66" s="16"/>
      <c r="AG66" s="16"/>
      <c r="AH66" s="16"/>
      <c r="AI66" s="46"/>
      <c r="AJ66" s="46"/>
      <c r="AK66" s="46"/>
      <c r="AL66" s="46"/>
      <c r="AM66" s="46"/>
      <c r="AN66" s="46"/>
    </row>
    <row r="67" spans="1:40" ht="25.5" hidden="1">
      <c r="A67" s="14" t="s">
        <v>200</v>
      </c>
      <c r="B67" s="15" t="s">
        <v>201</v>
      </c>
      <c r="C67" s="2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42"/>
      <c r="AD67" s="42"/>
      <c r="AE67" s="42"/>
      <c r="AF67" s="16"/>
      <c r="AG67" s="16"/>
      <c r="AH67" s="16"/>
      <c r="AI67" s="46"/>
      <c r="AJ67" s="46"/>
      <c r="AK67" s="46"/>
      <c r="AL67" s="46"/>
      <c r="AM67" s="46"/>
      <c r="AN67" s="46"/>
    </row>
    <row r="68" spans="1:40" ht="51" hidden="1">
      <c r="A68" s="14" t="s">
        <v>202</v>
      </c>
      <c r="B68" s="15" t="s">
        <v>203</v>
      </c>
      <c r="C68" s="2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42"/>
      <c r="AD68" s="42"/>
      <c r="AE68" s="42"/>
      <c r="AF68" s="16"/>
      <c r="AG68" s="16"/>
      <c r="AH68" s="16"/>
      <c r="AI68" s="46"/>
      <c r="AJ68" s="46"/>
      <c r="AK68" s="46"/>
      <c r="AL68" s="46"/>
      <c r="AM68" s="46"/>
      <c r="AN68" s="46"/>
    </row>
    <row r="69" spans="1:40" ht="51" hidden="1">
      <c r="A69" s="14" t="s">
        <v>204</v>
      </c>
      <c r="B69" s="15" t="s">
        <v>205</v>
      </c>
      <c r="C69" s="2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42"/>
      <c r="AD69" s="42"/>
      <c r="AE69" s="42"/>
      <c r="AF69" s="16"/>
      <c r="AG69" s="16"/>
      <c r="AH69" s="16"/>
      <c r="AI69" s="46"/>
      <c r="AJ69" s="46"/>
      <c r="AK69" s="46"/>
      <c r="AL69" s="46"/>
      <c r="AM69" s="46"/>
      <c r="AN69" s="46"/>
    </row>
    <row r="70" spans="1:40" ht="63.75" hidden="1">
      <c r="A70" s="14" t="s">
        <v>206</v>
      </c>
      <c r="B70" s="15" t="s">
        <v>207</v>
      </c>
      <c r="C70" s="2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42"/>
      <c r="AD70" s="42"/>
      <c r="AE70" s="42"/>
      <c r="AF70" s="16"/>
      <c r="AG70" s="16"/>
      <c r="AH70" s="16"/>
      <c r="AI70" s="46"/>
      <c r="AJ70" s="46"/>
      <c r="AK70" s="46"/>
      <c r="AL70" s="46"/>
      <c r="AM70" s="46"/>
      <c r="AN70" s="46"/>
    </row>
    <row r="71" spans="1:40" ht="51" hidden="1">
      <c r="A71" s="14" t="s">
        <v>208</v>
      </c>
      <c r="B71" s="15" t="s">
        <v>209</v>
      </c>
      <c r="C71" s="2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42"/>
      <c r="AD71" s="42"/>
      <c r="AE71" s="42"/>
      <c r="AF71" s="16"/>
      <c r="AG71" s="16"/>
      <c r="AH71" s="16"/>
      <c r="AI71" s="46"/>
      <c r="AJ71" s="46"/>
      <c r="AK71" s="46"/>
      <c r="AL71" s="46"/>
      <c r="AM71" s="46"/>
      <c r="AN71" s="46"/>
    </row>
    <row r="72" spans="1:40" ht="25.5" hidden="1">
      <c r="A72" s="14" t="s">
        <v>210</v>
      </c>
      <c r="B72" s="15" t="s">
        <v>211</v>
      </c>
      <c r="C72" s="2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42"/>
      <c r="AD72" s="42"/>
      <c r="AE72" s="42"/>
      <c r="AF72" s="16"/>
      <c r="AG72" s="16"/>
      <c r="AH72" s="16"/>
      <c r="AI72" s="46"/>
      <c r="AJ72" s="46"/>
      <c r="AK72" s="46"/>
      <c r="AL72" s="46"/>
      <c r="AM72" s="46"/>
      <c r="AN72" s="46"/>
    </row>
    <row r="73" spans="1:40" ht="25.5" hidden="1">
      <c r="A73" s="14" t="s">
        <v>212</v>
      </c>
      <c r="B73" s="15" t="s">
        <v>213</v>
      </c>
      <c r="C73" s="2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42"/>
      <c r="AD73" s="42"/>
      <c r="AE73" s="42"/>
      <c r="AF73" s="16"/>
      <c r="AG73" s="16"/>
      <c r="AH73" s="16"/>
      <c r="AI73" s="46"/>
      <c r="AJ73" s="46"/>
      <c r="AK73" s="46"/>
      <c r="AL73" s="46"/>
      <c r="AM73" s="46"/>
      <c r="AN73" s="46"/>
    </row>
    <row r="74" spans="1:40" ht="25.5" hidden="1">
      <c r="A74" s="14" t="s">
        <v>214</v>
      </c>
      <c r="B74" s="15" t="s">
        <v>215</v>
      </c>
      <c r="C74" s="2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42"/>
      <c r="AD74" s="42"/>
      <c r="AE74" s="42"/>
      <c r="AF74" s="16"/>
      <c r="AG74" s="16"/>
      <c r="AH74" s="16"/>
      <c r="AI74" s="46"/>
      <c r="AJ74" s="46"/>
      <c r="AK74" s="46"/>
      <c r="AL74" s="46"/>
      <c r="AM74" s="46"/>
      <c r="AN74" s="46"/>
    </row>
    <row r="75" spans="1:40" ht="89.25" hidden="1">
      <c r="A75" s="14" t="s">
        <v>216</v>
      </c>
      <c r="B75" s="15" t="s">
        <v>217</v>
      </c>
      <c r="C75" s="2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42"/>
      <c r="AD75" s="42"/>
      <c r="AE75" s="42"/>
      <c r="AF75" s="16"/>
      <c r="AG75" s="16"/>
      <c r="AH75" s="16"/>
      <c r="AI75" s="46"/>
      <c r="AJ75" s="46"/>
      <c r="AK75" s="46"/>
      <c r="AL75" s="46"/>
      <c r="AM75" s="46"/>
      <c r="AN75" s="46"/>
    </row>
    <row r="76" spans="1:40" ht="102" hidden="1">
      <c r="A76" s="14" t="s">
        <v>218</v>
      </c>
      <c r="B76" s="15" t="s">
        <v>219</v>
      </c>
      <c r="C76" s="2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42"/>
      <c r="AD76" s="42"/>
      <c r="AE76" s="42"/>
      <c r="AF76" s="16"/>
      <c r="AG76" s="16"/>
      <c r="AH76" s="16"/>
      <c r="AI76" s="46"/>
      <c r="AJ76" s="46"/>
      <c r="AK76" s="46"/>
      <c r="AL76" s="46"/>
      <c r="AM76" s="46"/>
      <c r="AN76" s="46"/>
    </row>
    <row r="77" spans="1:40" ht="38.25" hidden="1">
      <c r="A77" s="14" t="s">
        <v>220</v>
      </c>
      <c r="B77" s="15" t="s">
        <v>221</v>
      </c>
      <c r="C77" s="2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42"/>
      <c r="AD77" s="42"/>
      <c r="AE77" s="42"/>
      <c r="AF77" s="16"/>
      <c r="AG77" s="16"/>
      <c r="AH77" s="16"/>
      <c r="AI77" s="46"/>
      <c r="AJ77" s="46"/>
      <c r="AK77" s="46"/>
      <c r="AL77" s="46"/>
      <c r="AM77" s="46"/>
      <c r="AN77" s="46"/>
    </row>
    <row r="78" spans="1:40" ht="63.75" hidden="1">
      <c r="A78" s="32" t="s">
        <v>222</v>
      </c>
      <c r="B78" s="33" t="s">
        <v>29</v>
      </c>
      <c r="C78" s="34" t="s">
        <v>26</v>
      </c>
      <c r="D78" s="34" t="s">
        <v>26</v>
      </c>
      <c r="E78" s="34" t="s">
        <v>26</v>
      </c>
      <c r="F78" s="34" t="s">
        <v>26</v>
      </c>
      <c r="G78" s="34" t="s">
        <v>26</v>
      </c>
      <c r="H78" s="34" t="s">
        <v>26</v>
      </c>
      <c r="I78" s="34" t="s">
        <v>26</v>
      </c>
      <c r="J78" s="34" t="s">
        <v>26</v>
      </c>
      <c r="K78" s="34" t="s">
        <v>26</v>
      </c>
      <c r="L78" s="34" t="s">
        <v>26</v>
      </c>
      <c r="M78" s="34" t="s">
        <v>26</v>
      </c>
      <c r="N78" s="34" t="s">
        <v>26</v>
      </c>
      <c r="O78" s="34" t="s">
        <v>26</v>
      </c>
      <c r="P78" s="34" t="s">
        <v>26</v>
      </c>
      <c r="Q78" s="34" t="s">
        <v>26</v>
      </c>
      <c r="R78" s="34" t="s">
        <v>26</v>
      </c>
      <c r="S78" s="34" t="s">
        <v>26</v>
      </c>
      <c r="T78" s="34" t="s">
        <v>26</v>
      </c>
      <c r="U78" s="34" t="s">
        <v>26</v>
      </c>
      <c r="V78" s="34" t="s">
        <v>26</v>
      </c>
      <c r="W78" s="34" t="s">
        <v>26</v>
      </c>
      <c r="X78" s="34" t="s">
        <v>26</v>
      </c>
      <c r="Y78" s="34" t="s">
        <v>26</v>
      </c>
      <c r="Z78" s="34" t="s">
        <v>26</v>
      </c>
      <c r="AA78" s="34" t="s">
        <v>26</v>
      </c>
      <c r="AB78" s="34" t="s">
        <v>26</v>
      </c>
      <c r="AC78" s="45"/>
      <c r="AD78" s="45"/>
      <c r="AE78" s="45"/>
      <c r="AF78" s="34" t="s">
        <v>26</v>
      </c>
      <c r="AG78" s="34" t="s">
        <v>26</v>
      </c>
      <c r="AH78" s="34" t="s">
        <v>26</v>
      </c>
      <c r="AI78" s="56"/>
      <c r="AJ78" s="56"/>
      <c r="AK78" s="56"/>
      <c r="AL78" s="56"/>
      <c r="AM78" s="56"/>
      <c r="AN78" s="56"/>
    </row>
    <row r="79" spans="1:40" ht="38.25" hidden="1">
      <c r="A79" s="14" t="s">
        <v>223</v>
      </c>
      <c r="B79" s="15" t="s">
        <v>224</v>
      </c>
      <c r="C79" s="2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42"/>
      <c r="AD79" s="42"/>
      <c r="AE79" s="42"/>
      <c r="AF79" s="16"/>
      <c r="AG79" s="16"/>
      <c r="AH79" s="16"/>
      <c r="AI79" s="46"/>
      <c r="AJ79" s="46"/>
      <c r="AK79" s="46"/>
      <c r="AL79" s="46"/>
      <c r="AM79" s="46"/>
      <c r="AN79" s="46"/>
    </row>
    <row r="80" spans="1:40" ht="51" hidden="1">
      <c r="A80" s="14" t="s">
        <v>225</v>
      </c>
      <c r="B80" s="15" t="s">
        <v>226</v>
      </c>
      <c r="C80" s="2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42"/>
      <c r="AD80" s="42"/>
      <c r="AE80" s="42"/>
      <c r="AF80" s="16"/>
      <c r="AG80" s="16"/>
      <c r="AH80" s="16"/>
      <c r="AI80" s="46"/>
      <c r="AJ80" s="46"/>
      <c r="AK80" s="46"/>
      <c r="AL80" s="46"/>
      <c r="AM80" s="46"/>
      <c r="AN80" s="46"/>
    </row>
    <row r="81" spans="1:40" ht="165.75" hidden="1">
      <c r="A81" s="14" t="s">
        <v>227</v>
      </c>
      <c r="B81" s="15" t="s">
        <v>228</v>
      </c>
      <c r="C81" s="2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42"/>
      <c r="AD81" s="42"/>
      <c r="AE81" s="42"/>
      <c r="AF81" s="16"/>
      <c r="AG81" s="16"/>
      <c r="AH81" s="16"/>
      <c r="AI81" s="46"/>
      <c r="AJ81" s="46"/>
      <c r="AK81" s="46"/>
      <c r="AL81" s="46"/>
      <c r="AM81" s="46"/>
      <c r="AN81" s="46"/>
    </row>
    <row r="82" spans="1:40" ht="63.75" hidden="1">
      <c r="A82" s="14" t="s">
        <v>229</v>
      </c>
      <c r="B82" s="15" t="s">
        <v>230</v>
      </c>
      <c r="C82" s="2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42"/>
      <c r="AD82" s="42"/>
      <c r="AE82" s="42"/>
      <c r="AF82" s="16"/>
      <c r="AG82" s="16"/>
      <c r="AH82" s="16"/>
      <c r="AI82" s="46"/>
      <c r="AJ82" s="46"/>
      <c r="AK82" s="46"/>
      <c r="AL82" s="46"/>
      <c r="AM82" s="46"/>
      <c r="AN82" s="46"/>
    </row>
    <row r="83" spans="1:40" ht="63.75" hidden="1">
      <c r="A83" s="14" t="s">
        <v>231</v>
      </c>
      <c r="B83" s="15" t="s">
        <v>232</v>
      </c>
      <c r="C83" s="2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42"/>
      <c r="AD83" s="42"/>
      <c r="AE83" s="42"/>
      <c r="AF83" s="16"/>
      <c r="AG83" s="16"/>
      <c r="AH83" s="16"/>
      <c r="AI83" s="46"/>
      <c r="AJ83" s="46"/>
      <c r="AK83" s="46"/>
      <c r="AL83" s="46"/>
      <c r="AM83" s="46"/>
      <c r="AN83" s="46"/>
    </row>
    <row r="84" spans="1:40" ht="63.75" hidden="1">
      <c r="A84" s="14" t="s">
        <v>233</v>
      </c>
      <c r="B84" s="15" t="s">
        <v>234</v>
      </c>
      <c r="C84" s="2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42"/>
      <c r="AD84" s="42"/>
      <c r="AE84" s="42"/>
      <c r="AF84" s="16"/>
      <c r="AG84" s="16"/>
      <c r="AH84" s="16"/>
      <c r="AI84" s="46"/>
      <c r="AJ84" s="46"/>
      <c r="AK84" s="46"/>
      <c r="AL84" s="46"/>
      <c r="AM84" s="46"/>
      <c r="AN84" s="46"/>
    </row>
    <row r="85" spans="1:40" ht="63.75" hidden="1">
      <c r="A85" s="14" t="s">
        <v>235</v>
      </c>
      <c r="B85" s="15" t="s">
        <v>236</v>
      </c>
      <c r="C85" s="2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42"/>
      <c r="AD85" s="42"/>
      <c r="AE85" s="42"/>
      <c r="AF85" s="16"/>
      <c r="AG85" s="16"/>
      <c r="AH85" s="16"/>
      <c r="AI85" s="46"/>
      <c r="AJ85" s="46"/>
      <c r="AK85" s="46"/>
      <c r="AL85" s="46"/>
      <c r="AM85" s="46"/>
      <c r="AN85" s="46"/>
    </row>
    <row r="86" spans="1:40" ht="63.75" hidden="1">
      <c r="A86" s="14" t="s">
        <v>237</v>
      </c>
      <c r="B86" s="15" t="s">
        <v>238</v>
      </c>
      <c r="C86" s="2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42"/>
      <c r="AD86" s="42"/>
      <c r="AE86" s="42"/>
      <c r="AF86" s="16"/>
      <c r="AG86" s="16"/>
      <c r="AH86" s="16"/>
      <c r="AI86" s="46"/>
      <c r="AJ86" s="46"/>
      <c r="AK86" s="46"/>
      <c r="AL86" s="46"/>
      <c r="AM86" s="46"/>
      <c r="AN86" s="46"/>
    </row>
    <row r="87" spans="1:40" ht="51" hidden="1">
      <c r="A87" s="14" t="s">
        <v>239</v>
      </c>
      <c r="B87" s="15" t="s">
        <v>240</v>
      </c>
      <c r="C87" s="2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42"/>
      <c r="AD87" s="42"/>
      <c r="AE87" s="42"/>
      <c r="AF87" s="16"/>
      <c r="AG87" s="16"/>
      <c r="AH87" s="16"/>
      <c r="AI87" s="46"/>
      <c r="AJ87" s="46"/>
      <c r="AK87" s="46"/>
      <c r="AL87" s="46"/>
      <c r="AM87" s="46"/>
      <c r="AN87" s="46"/>
    </row>
    <row r="88" spans="1:40" ht="127.5" hidden="1">
      <c r="A88" s="14" t="s">
        <v>241</v>
      </c>
      <c r="B88" s="15" t="s">
        <v>242</v>
      </c>
      <c r="C88" s="2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42"/>
      <c r="AD88" s="42"/>
      <c r="AE88" s="42"/>
      <c r="AF88" s="16"/>
      <c r="AG88" s="16"/>
      <c r="AH88" s="16"/>
      <c r="AI88" s="46"/>
      <c r="AJ88" s="46"/>
      <c r="AK88" s="46"/>
      <c r="AL88" s="46"/>
      <c r="AM88" s="46"/>
      <c r="AN88" s="46"/>
    </row>
    <row r="89" spans="1:40" ht="38.25" hidden="1">
      <c r="A89" s="14" t="s">
        <v>243</v>
      </c>
      <c r="B89" s="15" t="s">
        <v>244</v>
      </c>
      <c r="C89" s="2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42"/>
      <c r="AD89" s="42"/>
      <c r="AE89" s="42"/>
      <c r="AF89" s="16"/>
      <c r="AG89" s="16"/>
      <c r="AH89" s="16"/>
      <c r="AI89" s="46"/>
      <c r="AJ89" s="46"/>
      <c r="AK89" s="46"/>
      <c r="AL89" s="46"/>
      <c r="AM89" s="46"/>
      <c r="AN89" s="46"/>
    </row>
    <row r="90" spans="1:40" ht="38.25" hidden="1">
      <c r="A90" s="14" t="s">
        <v>245</v>
      </c>
      <c r="B90" s="15" t="s">
        <v>246</v>
      </c>
      <c r="C90" s="2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42"/>
      <c r="AD90" s="42"/>
      <c r="AE90" s="42"/>
      <c r="AF90" s="16"/>
      <c r="AG90" s="16"/>
      <c r="AH90" s="16"/>
      <c r="AI90" s="46"/>
      <c r="AJ90" s="46"/>
      <c r="AK90" s="46"/>
      <c r="AL90" s="46"/>
      <c r="AM90" s="46"/>
      <c r="AN90" s="46"/>
    </row>
    <row r="91" spans="1:40" ht="51" hidden="1">
      <c r="A91" s="14" t="s">
        <v>247</v>
      </c>
      <c r="B91" s="15" t="s">
        <v>248</v>
      </c>
      <c r="C91" s="2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42"/>
      <c r="AD91" s="42"/>
      <c r="AE91" s="42"/>
      <c r="AF91" s="16"/>
      <c r="AG91" s="16"/>
      <c r="AH91" s="16"/>
      <c r="AI91" s="46"/>
      <c r="AJ91" s="46"/>
      <c r="AK91" s="46"/>
      <c r="AL91" s="46"/>
      <c r="AM91" s="46"/>
      <c r="AN91" s="46"/>
    </row>
    <row r="92" spans="1:40" ht="25.5" hidden="1">
      <c r="A92" s="14" t="s">
        <v>249</v>
      </c>
      <c r="B92" s="15" t="s">
        <v>250</v>
      </c>
      <c r="C92" s="2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42"/>
      <c r="AD92" s="42"/>
      <c r="AE92" s="42"/>
      <c r="AF92" s="16"/>
      <c r="AG92" s="16"/>
      <c r="AH92" s="16"/>
      <c r="AI92" s="46"/>
      <c r="AJ92" s="46"/>
      <c r="AK92" s="46"/>
      <c r="AL92" s="46"/>
      <c r="AM92" s="46"/>
      <c r="AN92" s="46"/>
    </row>
    <row r="93" spans="1:40" ht="127.5" hidden="1">
      <c r="A93" s="14" t="s">
        <v>251</v>
      </c>
      <c r="B93" s="15" t="s">
        <v>252</v>
      </c>
      <c r="C93" s="2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42"/>
      <c r="AD93" s="42"/>
      <c r="AE93" s="42"/>
      <c r="AF93" s="16"/>
      <c r="AG93" s="16"/>
      <c r="AH93" s="16"/>
      <c r="AI93" s="46"/>
      <c r="AJ93" s="46"/>
      <c r="AK93" s="46"/>
      <c r="AL93" s="46"/>
      <c r="AM93" s="46"/>
      <c r="AN93" s="46"/>
    </row>
    <row r="94" spans="1:40" ht="153" hidden="1">
      <c r="A94" s="14" t="s">
        <v>253</v>
      </c>
      <c r="B94" s="15" t="s">
        <v>254</v>
      </c>
      <c r="C94" s="2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42"/>
      <c r="AD94" s="42"/>
      <c r="AE94" s="42"/>
      <c r="AF94" s="16"/>
      <c r="AG94" s="16"/>
      <c r="AH94" s="16"/>
      <c r="AI94" s="46"/>
      <c r="AJ94" s="46"/>
      <c r="AK94" s="46"/>
      <c r="AL94" s="46"/>
      <c r="AM94" s="46"/>
      <c r="AN94" s="46"/>
    </row>
    <row r="95" spans="1:40" ht="153" hidden="1">
      <c r="A95" s="14" t="s">
        <v>255</v>
      </c>
      <c r="B95" s="15" t="s">
        <v>256</v>
      </c>
      <c r="C95" s="2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42"/>
      <c r="AD95" s="42"/>
      <c r="AE95" s="42"/>
      <c r="AF95" s="16"/>
      <c r="AG95" s="16"/>
      <c r="AH95" s="16"/>
      <c r="AI95" s="46"/>
      <c r="AJ95" s="46"/>
      <c r="AK95" s="46"/>
      <c r="AL95" s="46"/>
      <c r="AM95" s="46"/>
      <c r="AN95" s="46"/>
    </row>
    <row r="96" spans="1:40" ht="76.5" hidden="1">
      <c r="A96" s="14" t="s">
        <v>257</v>
      </c>
      <c r="B96" s="15" t="s">
        <v>258</v>
      </c>
      <c r="C96" s="2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42"/>
      <c r="AD96" s="42"/>
      <c r="AE96" s="42"/>
      <c r="AF96" s="16"/>
      <c r="AG96" s="16"/>
      <c r="AH96" s="16"/>
      <c r="AI96" s="46"/>
      <c r="AJ96" s="46"/>
      <c r="AK96" s="46"/>
      <c r="AL96" s="46"/>
      <c r="AM96" s="46"/>
      <c r="AN96" s="46"/>
    </row>
    <row r="97" spans="1:40" ht="51" hidden="1">
      <c r="A97" s="14" t="s">
        <v>259</v>
      </c>
      <c r="B97" s="15" t="s">
        <v>260</v>
      </c>
      <c r="C97" s="2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42"/>
      <c r="AD97" s="42"/>
      <c r="AE97" s="42"/>
      <c r="AF97" s="16"/>
      <c r="AG97" s="16"/>
      <c r="AH97" s="16"/>
      <c r="AI97" s="46"/>
      <c r="AJ97" s="46"/>
      <c r="AK97" s="46"/>
      <c r="AL97" s="46"/>
      <c r="AM97" s="46"/>
      <c r="AN97" s="46"/>
    </row>
    <row r="98" spans="1:40" ht="280.5" hidden="1">
      <c r="A98" s="14" t="s">
        <v>261</v>
      </c>
      <c r="B98" s="15" t="s">
        <v>262</v>
      </c>
      <c r="C98" s="2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42"/>
      <c r="AD98" s="42"/>
      <c r="AE98" s="42"/>
      <c r="AF98" s="16"/>
      <c r="AG98" s="16"/>
      <c r="AH98" s="16"/>
      <c r="AI98" s="46"/>
      <c r="AJ98" s="46"/>
      <c r="AK98" s="46"/>
      <c r="AL98" s="46"/>
      <c r="AM98" s="46"/>
      <c r="AN98" s="46"/>
    </row>
    <row r="99" spans="1:40" ht="165.75" hidden="1">
      <c r="A99" s="14" t="s">
        <v>263</v>
      </c>
      <c r="B99" s="15" t="s">
        <v>264</v>
      </c>
      <c r="C99" s="2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42"/>
      <c r="AD99" s="42"/>
      <c r="AE99" s="42"/>
      <c r="AF99" s="16"/>
      <c r="AG99" s="16"/>
      <c r="AH99" s="16"/>
      <c r="AI99" s="46"/>
      <c r="AJ99" s="46"/>
      <c r="AK99" s="46"/>
      <c r="AL99" s="46"/>
      <c r="AM99" s="46"/>
      <c r="AN99" s="46"/>
    </row>
    <row r="100" spans="1:40" ht="76.5" hidden="1">
      <c r="A100" s="14" t="s">
        <v>265</v>
      </c>
      <c r="B100" s="15" t="s">
        <v>266</v>
      </c>
      <c r="C100" s="2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42"/>
      <c r="AD100" s="42"/>
      <c r="AE100" s="42"/>
      <c r="AF100" s="16"/>
      <c r="AG100" s="16"/>
      <c r="AH100" s="16"/>
      <c r="AI100" s="46"/>
      <c r="AJ100" s="46"/>
      <c r="AK100" s="46"/>
      <c r="AL100" s="46"/>
      <c r="AM100" s="46"/>
      <c r="AN100" s="46"/>
    </row>
    <row r="101" spans="1:40" ht="293.25" hidden="1">
      <c r="A101" s="14" t="s">
        <v>267</v>
      </c>
      <c r="B101" s="15" t="s">
        <v>268</v>
      </c>
      <c r="C101" s="2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42"/>
      <c r="AD101" s="42"/>
      <c r="AE101" s="42"/>
      <c r="AF101" s="16"/>
      <c r="AG101" s="16"/>
      <c r="AH101" s="16"/>
      <c r="AI101" s="46"/>
      <c r="AJ101" s="46"/>
      <c r="AK101" s="46"/>
      <c r="AL101" s="46"/>
      <c r="AM101" s="46"/>
      <c r="AN101" s="46"/>
    </row>
    <row r="102" spans="1:40" ht="114.75" hidden="1">
      <c r="A102" s="14" t="s">
        <v>269</v>
      </c>
      <c r="B102" s="15" t="s">
        <v>270</v>
      </c>
      <c r="C102" s="2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42"/>
      <c r="AD102" s="42"/>
      <c r="AE102" s="42"/>
      <c r="AF102" s="16"/>
      <c r="AG102" s="16"/>
      <c r="AH102" s="16"/>
      <c r="AI102" s="46"/>
      <c r="AJ102" s="46"/>
      <c r="AK102" s="46"/>
      <c r="AL102" s="46"/>
      <c r="AM102" s="46"/>
      <c r="AN102" s="46"/>
    </row>
    <row r="103" spans="1:40" ht="25.5" hidden="1">
      <c r="A103" s="14" t="s">
        <v>271</v>
      </c>
      <c r="B103" s="15" t="s">
        <v>272</v>
      </c>
      <c r="C103" s="2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42"/>
      <c r="AD103" s="42"/>
      <c r="AE103" s="42"/>
      <c r="AF103" s="16"/>
      <c r="AG103" s="16"/>
      <c r="AH103" s="16"/>
      <c r="AI103" s="46"/>
      <c r="AJ103" s="46"/>
      <c r="AK103" s="46"/>
      <c r="AL103" s="46"/>
      <c r="AM103" s="46"/>
      <c r="AN103" s="46"/>
    </row>
    <row r="104" spans="1:40" ht="38.25" hidden="1">
      <c r="A104" s="14" t="s">
        <v>273</v>
      </c>
      <c r="B104" s="15" t="s">
        <v>274</v>
      </c>
      <c r="C104" s="2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42"/>
      <c r="AD104" s="42"/>
      <c r="AE104" s="42"/>
      <c r="AF104" s="16"/>
      <c r="AG104" s="16"/>
      <c r="AH104" s="16"/>
      <c r="AI104" s="46"/>
      <c r="AJ104" s="46"/>
      <c r="AK104" s="46"/>
      <c r="AL104" s="46"/>
      <c r="AM104" s="46"/>
      <c r="AN104" s="46"/>
    </row>
    <row r="105" spans="1:40" ht="51" hidden="1">
      <c r="A105" s="14" t="s">
        <v>275</v>
      </c>
      <c r="B105" s="15" t="s">
        <v>276</v>
      </c>
      <c r="C105" s="2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42"/>
      <c r="AD105" s="42"/>
      <c r="AE105" s="42"/>
      <c r="AF105" s="16"/>
      <c r="AG105" s="16"/>
      <c r="AH105" s="16"/>
      <c r="AI105" s="46"/>
      <c r="AJ105" s="46"/>
      <c r="AK105" s="46"/>
      <c r="AL105" s="46"/>
      <c r="AM105" s="46"/>
      <c r="AN105" s="46"/>
    </row>
    <row r="106" spans="1:40" ht="51" hidden="1">
      <c r="A106" s="14" t="s">
        <v>277</v>
      </c>
      <c r="B106" s="15" t="s">
        <v>278</v>
      </c>
      <c r="C106" s="2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42"/>
      <c r="AD106" s="42"/>
      <c r="AE106" s="42"/>
      <c r="AF106" s="16"/>
      <c r="AG106" s="16"/>
      <c r="AH106" s="16"/>
      <c r="AI106" s="46"/>
      <c r="AJ106" s="46"/>
      <c r="AK106" s="46"/>
      <c r="AL106" s="46"/>
      <c r="AM106" s="46"/>
      <c r="AN106" s="46"/>
    </row>
    <row r="107" spans="1:40" ht="38.25" hidden="1">
      <c r="A107" s="14" t="s">
        <v>279</v>
      </c>
      <c r="B107" s="15" t="s">
        <v>280</v>
      </c>
      <c r="C107" s="2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42"/>
      <c r="AD107" s="42"/>
      <c r="AE107" s="42"/>
      <c r="AF107" s="16"/>
      <c r="AG107" s="16"/>
      <c r="AH107" s="16"/>
      <c r="AI107" s="46"/>
      <c r="AJ107" s="46"/>
      <c r="AK107" s="46"/>
      <c r="AL107" s="46"/>
      <c r="AM107" s="46"/>
      <c r="AN107" s="46"/>
    </row>
    <row r="108" spans="1:40" ht="38.25" hidden="1">
      <c r="A108" s="14" t="s">
        <v>281</v>
      </c>
      <c r="B108" s="15" t="s">
        <v>282</v>
      </c>
      <c r="C108" s="2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42"/>
      <c r="AD108" s="42"/>
      <c r="AE108" s="42"/>
      <c r="AF108" s="16"/>
      <c r="AG108" s="16"/>
      <c r="AH108" s="16"/>
      <c r="AI108" s="46"/>
      <c r="AJ108" s="46"/>
      <c r="AK108" s="46"/>
      <c r="AL108" s="46"/>
      <c r="AM108" s="46"/>
      <c r="AN108" s="46"/>
    </row>
    <row r="109" spans="1:40" ht="89.25" hidden="1">
      <c r="A109" s="14" t="s">
        <v>283</v>
      </c>
      <c r="B109" s="15" t="s">
        <v>284</v>
      </c>
      <c r="C109" s="2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42"/>
      <c r="AD109" s="42"/>
      <c r="AE109" s="42"/>
      <c r="AF109" s="16"/>
      <c r="AG109" s="16"/>
      <c r="AH109" s="16"/>
      <c r="AI109" s="46"/>
      <c r="AJ109" s="46"/>
      <c r="AK109" s="46"/>
      <c r="AL109" s="46"/>
      <c r="AM109" s="46"/>
      <c r="AN109" s="46"/>
    </row>
    <row r="110" spans="1:40" ht="63.75" hidden="1">
      <c r="A110" s="14" t="s">
        <v>285</v>
      </c>
      <c r="B110" s="15" t="s">
        <v>286</v>
      </c>
      <c r="C110" s="2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42"/>
      <c r="AD110" s="42"/>
      <c r="AE110" s="42"/>
      <c r="AF110" s="16"/>
      <c r="AG110" s="16"/>
      <c r="AH110" s="16"/>
      <c r="AI110" s="46"/>
      <c r="AJ110" s="46"/>
      <c r="AK110" s="46"/>
      <c r="AL110" s="46"/>
      <c r="AM110" s="46"/>
      <c r="AN110" s="46"/>
    </row>
    <row r="111" spans="1:40" ht="76.5" hidden="1">
      <c r="A111" s="14" t="s">
        <v>287</v>
      </c>
      <c r="B111" s="15" t="s">
        <v>288</v>
      </c>
      <c r="C111" s="2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42"/>
      <c r="AD111" s="42"/>
      <c r="AE111" s="42"/>
      <c r="AF111" s="16"/>
      <c r="AG111" s="16"/>
      <c r="AH111" s="16"/>
      <c r="AI111" s="46"/>
      <c r="AJ111" s="46"/>
      <c r="AK111" s="46"/>
      <c r="AL111" s="46"/>
      <c r="AM111" s="46"/>
      <c r="AN111" s="46"/>
    </row>
    <row r="112" spans="1:40" ht="51" hidden="1">
      <c r="A112" s="14" t="s">
        <v>289</v>
      </c>
      <c r="B112" s="15" t="s">
        <v>290</v>
      </c>
      <c r="C112" s="2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42"/>
      <c r="AD112" s="42"/>
      <c r="AE112" s="42"/>
      <c r="AF112" s="16"/>
      <c r="AG112" s="16"/>
      <c r="AH112" s="16"/>
      <c r="AI112" s="46"/>
      <c r="AJ112" s="46"/>
      <c r="AK112" s="46"/>
      <c r="AL112" s="46"/>
      <c r="AM112" s="46"/>
      <c r="AN112" s="46"/>
    </row>
    <row r="113" spans="1:40" ht="38.25" hidden="1">
      <c r="A113" s="14" t="s">
        <v>291</v>
      </c>
      <c r="B113" s="15" t="s">
        <v>292</v>
      </c>
      <c r="C113" s="2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42"/>
      <c r="AD113" s="42"/>
      <c r="AE113" s="42"/>
      <c r="AF113" s="16"/>
      <c r="AG113" s="16"/>
      <c r="AH113" s="16"/>
      <c r="AI113" s="46"/>
      <c r="AJ113" s="46"/>
      <c r="AK113" s="46"/>
      <c r="AL113" s="46"/>
      <c r="AM113" s="46"/>
      <c r="AN113" s="46"/>
    </row>
    <row r="114" spans="1:40" ht="51" hidden="1">
      <c r="A114" s="14" t="s">
        <v>293</v>
      </c>
      <c r="B114" s="15" t="s">
        <v>294</v>
      </c>
      <c r="C114" s="2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42"/>
      <c r="AD114" s="42"/>
      <c r="AE114" s="42"/>
      <c r="AF114" s="16"/>
      <c r="AG114" s="16"/>
      <c r="AH114" s="16"/>
      <c r="AI114" s="46"/>
      <c r="AJ114" s="46"/>
      <c r="AK114" s="46"/>
      <c r="AL114" s="46"/>
      <c r="AM114" s="46"/>
      <c r="AN114" s="46"/>
    </row>
    <row r="115" spans="1:40" ht="51" hidden="1">
      <c r="A115" s="14" t="s">
        <v>295</v>
      </c>
      <c r="B115" s="15" t="s">
        <v>296</v>
      </c>
      <c r="C115" s="2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42"/>
      <c r="AD115" s="42"/>
      <c r="AE115" s="42"/>
      <c r="AF115" s="16"/>
      <c r="AG115" s="16"/>
      <c r="AH115" s="16"/>
      <c r="AI115" s="46"/>
      <c r="AJ115" s="46"/>
      <c r="AK115" s="46"/>
      <c r="AL115" s="46"/>
      <c r="AM115" s="46"/>
      <c r="AN115" s="46"/>
    </row>
    <row r="116" spans="1:40" ht="38.25" hidden="1">
      <c r="A116" s="14" t="s">
        <v>297</v>
      </c>
      <c r="B116" s="15" t="s">
        <v>298</v>
      </c>
      <c r="C116" s="2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42"/>
      <c r="AD116" s="42"/>
      <c r="AE116" s="42"/>
      <c r="AF116" s="16"/>
      <c r="AG116" s="16"/>
      <c r="AH116" s="16"/>
      <c r="AI116" s="46"/>
      <c r="AJ116" s="46"/>
      <c r="AK116" s="46"/>
      <c r="AL116" s="46"/>
      <c r="AM116" s="46"/>
      <c r="AN116" s="46"/>
    </row>
    <row r="117" spans="1:40" ht="25.5" hidden="1">
      <c r="A117" s="14" t="s">
        <v>299</v>
      </c>
      <c r="B117" s="15" t="s">
        <v>300</v>
      </c>
      <c r="C117" s="2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42"/>
      <c r="AD117" s="42"/>
      <c r="AE117" s="42"/>
      <c r="AF117" s="16"/>
      <c r="AG117" s="16"/>
      <c r="AH117" s="16"/>
      <c r="AI117" s="46"/>
      <c r="AJ117" s="46"/>
      <c r="AK117" s="46"/>
      <c r="AL117" s="46"/>
      <c r="AM117" s="46"/>
      <c r="AN117" s="46"/>
    </row>
    <row r="118" spans="1:40" ht="51" hidden="1">
      <c r="A118" s="14" t="s">
        <v>301</v>
      </c>
      <c r="B118" s="15" t="s">
        <v>302</v>
      </c>
      <c r="C118" s="2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42"/>
      <c r="AD118" s="42"/>
      <c r="AE118" s="42"/>
      <c r="AF118" s="16"/>
      <c r="AG118" s="16"/>
      <c r="AH118" s="16"/>
      <c r="AI118" s="46"/>
      <c r="AJ118" s="46"/>
      <c r="AK118" s="46"/>
      <c r="AL118" s="46"/>
      <c r="AM118" s="46"/>
      <c r="AN118" s="46"/>
    </row>
    <row r="119" spans="1:40" ht="38.25" hidden="1">
      <c r="A119" s="14" t="s">
        <v>303</v>
      </c>
      <c r="B119" s="15" t="s">
        <v>304</v>
      </c>
      <c r="C119" s="2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42"/>
      <c r="AD119" s="42"/>
      <c r="AE119" s="42"/>
      <c r="AF119" s="16"/>
      <c r="AG119" s="16"/>
      <c r="AH119" s="16"/>
      <c r="AI119" s="46"/>
      <c r="AJ119" s="46"/>
      <c r="AK119" s="46"/>
      <c r="AL119" s="46"/>
      <c r="AM119" s="46"/>
      <c r="AN119" s="46"/>
    </row>
    <row r="120" spans="1:40" ht="38.25" hidden="1">
      <c r="A120" s="14" t="s">
        <v>305</v>
      </c>
      <c r="B120" s="15" t="s">
        <v>306</v>
      </c>
      <c r="C120" s="2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42"/>
      <c r="AD120" s="42"/>
      <c r="AE120" s="42"/>
      <c r="AF120" s="16"/>
      <c r="AG120" s="16"/>
      <c r="AH120" s="16"/>
      <c r="AI120" s="46"/>
      <c r="AJ120" s="46"/>
      <c r="AK120" s="46"/>
      <c r="AL120" s="46"/>
      <c r="AM120" s="46"/>
      <c r="AN120" s="46"/>
    </row>
    <row r="121" spans="1:40" ht="38.25" hidden="1">
      <c r="A121" s="14" t="s">
        <v>307</v>
      </c>
      <c r="B121" s="15" t="s">
        <v>308</v>
      </c>
      <c r="C121" s="2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42"/>
      <c r="AD121" s="42"/>
      <c r="AE121" s="42"/>
      <c r="AF121" s="16"/>
      <c r="AG121" s="16"/>
      <c r="AH121" s="16"/>
      <c r="AI121" s="46"/>
      <c r="AJ121" s="46"/>
      <c r="AK121" s="46"/>
      <c r="AL121" s="46"/>
      <c r="AM121" s="46"/>
      <c r="AN121" s="46"/>
    </row>
    <row r="122" spans="1:40" ht="102" hidden="1">
      <c r="A122" s="14" t="s">
        <v>309</v>
      </c>
      <c r="B122" s="15" t="s">
        <v>310</v>
      </c>
      <c r="C122" s="2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42"/>
      <c r="AD122" s="42"/>
      <c r="AE122" s="42"/>
      <c r="AF122" s="16"/>
      <c r="AG122" s="16"/>
      <c r="AH122" s="16"/>
      <c r="AI122" s="46"/>
      <c r="AJ122" s="46"/>
      <c r="AK122" s="46"/>
      <c r="AL122" s="46"/>
      <c r="AM122" s="46"/>
      <c r="AN122" s="46"/>
    </row>
    <row r="123" spans="1:40" ht="25.5" hidden="1">
      <c r="A123" s="14" t="s">
        <v>311</v>
      </c>
      <c r="B123" s="15" t="s">
        <v>312</v>
      </c>
      <c r="C123" s="2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42"/>
      <c r="AD123" s="42"/>
      <c r="AE123" s="42"/>
      <c r="AF123" s="16"/>
      <c r="AG123" s="16"/>
      <c r="AH123" s="16"/>
      <c r="AI123" s="46"/>
      <c r="AJ123" s="46"/>
      <c r="AK123" s="46"/>
      <c r="AL123" s="46"/>
      <c r="AM123" s="46"/>
      <c r="AN123" s="46"/>
    </row>
    <row r="124" spans="1:40" ht="51" hidden="1">
      <c r="A124" s="14" t="s">
        <v>313</v>
      </c>
      <c r="B124" s="15" t="s">
        <v>314</v>
      </c>
      <c r="C124" s="2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42"/>
      <c r="AD124" s="42"/>
      <c r="AE124" s="42"/>
      <c r="AF124" s="16"/>
      <c r="AG124" s="16"/>
      <c r="AH124" s="16"/>
      <c r="AI124" s="46"/>
      <c r="AJ124" s="46"/>
      <c r="AK124" s="46"/>
      <c r="AL124" s="46"/>
      <c r="AM124" s="46"/>
      <c r="AN124" s="46"/>
    </row>
    <row r="125" spans="1:40" ht="25.5" hidden="1">
      <c r="A125" s="14" t="s">
        <v>315</v>
      </c>
      <c r="B125" s="15" t="s">
        <v>316</v>
      </c>
      <c r="C125" s="2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42"/>
      <c r="AD125" s="42"/>
      <c r="AE125" s="42"/>
      <c r="AF125" s="16"/>
      <c r="AG125" s="16"/>
      <c r="AH125" s="16"/>
      <c r="AI125" s="46"/>
      <c r="AJ125" s="46"/>
      <c r="AK125" s="46"/>
      <c r="AL125" s="46"/>
      <c r="AM125" s="46"/>
      <c r="AN125" s="46"/>
    </row>
    <row r="126" spans="1:40" ht="140.25" hidden="1">
      <c r="A126" s="14" t="s">
        <v>317</v>
      </c>
      <c r="B126" s="15" t="s">
        <v>318</v>
      </c>
      <c r="C126" s="2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42"/>
      <c r="AD126" s="42"/>
      <c r="AE126" s="42"/>
      <c r="AF126" s="16"/>
      <c r="AG126" s="16"/>
      <c r="AH126" s="16"/>
      <c r="AI126" s="46"/>
      <c r="AJ126" s="46"/>
      <c r="AK126" s="46"/>
      <c r="AL126" s="46"/>
      <c r="AM126" s="46"/>
      <c r="AN126" s="46"/>
    </row>
    <row r="127" spans="1:40" ht="38.25" hidden="1">
      <c r="A127" s="14" t="s">
        <v>319</v>
      </c>
      <c r="B127" s="15" t="s">
        <v>320</v>
      </c>
      <c r="C127" s="2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42"/>
      <c r="AD127" s="42"/>
      <c r="AE127" s="42"/>
      <c r="AF127" s="16"/>
      <c r="AG127" s="16"/>
      <c r="AH127" s="16"/>
      <c r="AI127" s="46"/>
      <c r="AJ127" s="46"/>
      <c r="AK127" s="46"/>
      <c r="AL127" s="46"/>
      <c r="AM127" s="46"/>
      <c r="AN127" s="46"/>
    </row>
    <row r="128" spans="1:40" ht="38.25" hidden="1">
      <c r="A128" s="14" t="s">
        <v>321</v>
      </c>
      <c r="B128" s="15" t="s">
        <v>322</v>
      </c>
      <c r="C128" s="2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42"/>
      <c r="AD128" s="42"/>
      <c r="AE128" s="42"/>
      <c r="AF128" s="16"/>
      <c r="AG128" s="16"/>
      <c r="AH128" s="16"/>
      <c r="AI128" s="46"/>
      <c r="AJ128" s="46"/>
      <c r="AK128" s="46"/>
      <c r="AL128" s="46"/>
      <c r="AM128" s="46"/>
      <c r="AN128" s="46"/>
    </row>
    <row r="129" spans="1:40" ht="51" hidden="1">
      <c r="A129" s="14" t="s">
        <v>323</v>
      </c>
      <c r="B129" s="15" t="s">
        <v>324</v>
      </c>
      <c r="C129" s="2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42"/>
      <c r="AD129" s="42"/>
      <c r="AE129" s="42"/>
      <c r="AF129" s="16"/>
      <c r="AG129" s="16"/>
      <c r="AH129" s="16"/>
      <c r="AI129" s="46"/>
      <c r="AJ129" s="46"/>
      <c r="AK129" s="46"/>
      <c r="AL129" s="46"/>
      <c r="AM129" s="46"/>
      <c r="AN129" s="46"/>
    </row>
    <row r="130" spans="1:40" ht="51" hidden="1">
      <c r="A130" s="14" t="s">
        <v>325</v>
      </c>
      <c r="B130" s="15" t="s">
        <v>326</v>
      </c>
      <c r="C130" s="2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42"/>
      <c r="AD130" s="42"/>
      <c r="AE130" s="42"/>
      <c r="AF130" s="16"/>
      <c r="AG130" s="16"/>
      <c r="AH130" s="16"/>
      <c r="AI130" s="46"/>
      <c r="AJ130" s="46"/>
      <c r="AK130" s="46"/>
      <c r="AL130" s="46"/>
      <c r="AM130" s="46"/>
      <c r="AN130" s="46"/>
    </row>
    <row r="131" spans="1:40" ht="38.25" hidden="1">
      <c r="A131" s="14" t="s">
        <v>327</v>
      </c>
      <c r="B131" s="15" t="s">
        <v>328</v>
      </c>
      <c r="C131" s="2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42"/>
      <c r="AD131" s="42"/>
      <c r="AE131" s="42"/>
      <c r="AF131" s="16"/>
      <c r="AG131" s="16"/>
      <c r="AH131" s="16"/>
      <c r="AI131" s="46"/>
      <c r="AJ131" s="46"/>
      <c r="AK131" s="46"/>
      <c r="AL131" s="46"/>
      <c r="AM131" s="46"/>
      <c r="AN131" s="46"/>
    </row>
    <row r="132" spans="1:40" ht="38.25" hidden="1">
      <c r="A132" s="14" t="s">
        <v>329</v>
      </c>
      <c r="B132" s="15" t="s">
        <v>330</v>
      </c>
      <c r="C132" s="2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42"/>
      <c r="AD132" s="42"/>
      <c r="AE132" s="42"/>
      <c r="AF132" s="16"/>
      <c r="AG132" s="16"/>
      <c r="AH132" s="16"/>
      <c r="AI132" s="46"/>
      <c r="AJ132" s="46"/>
      <c r="AK132" s="46"/>
      <c r="AL132" s="46"/>
      <c r="AM132" s="46"/>
      <c r="AN132" s="46"/>
    </row>
    <row r="133" spans="1:40" ht="127.5">
      <c r="A133" s="32" t="s">
        <v>331</v>
      </c>
      <c r="B133" s="33" t="s">
        <v>30</v>
      </c>
      <c r="C133" s="34" t="s">
        <v>26</v>
      </c>
      <c r="D133" s="34" t="s">
        <v>26</v>
      </c>
      <c r="E133" s="34" t="s">
        <v>26</v>
      </c>
      <c r="F133" s="34" t="s">
        <v>26</v>
      </c>
      <c r="G133" s="34" t="s">
        <v>26</v>
      </c>
      <c r="H133" s="34" t="s">
        <v>26</v>
      </c>
      <c r="I133" s="34" t="s">
        <v>26</v>
      </c>
      <c r="J133" s="34" t="s">
        <v>26</v>
      </c>
      <c r="K133" s="34" t="s">
        <v>26</v>
      </c>
      <c r="L133" s="34" t="s">
        <v>26</v>
      </c>
      <c r="M133" s="34" t="s">
        <v>26</v>
      </c>
      <c r="N133" s="34" t="s">
        <v>26</v>
      </c>
      <c r="O133" s="34" t="s">
        <v>26</v>
      </c>
      <c r="P133" s="34" t="s">
        <v>26</v>
      </c>
      <c r="Q133" s="34" t="s">
        <v>26</v>
      </c>
      <c r="R133" s="34" t="s">
        <v>26</v>
      </c>
      <c r="S133" s="34" t="s">
        <v>26</v>
      </c>
      <c r="T133" s="34" t="s">
        <v>26</v>
      </c>
      <c r="U133" s="34" t="s">
        <v>26</v>
      </c>
      <c r="V133" s="34" t="s">
        <v>26</v>
      </c>
      <c r="W133" s="34" t="s">
        <v>26</v>
      </c>
      <c r="X133" s="34" t="s">
        <v>26</v>
      </c>
      <c r="Y133" s="34" t="s">
        <v>26</v>
      </c>
      <c r="Z133" s="34" t="s">
        <v>26</v>
      </c>
      <c r="AA133" s="34" t="s">
        <v>26</v>
      </c>
      <c r="AB133" s="34" t="s">
        <v>26</v>
      </c>
      <c r="AC133" s="45"/>
      <c r="AD133" s="45"/>
      <c r="AE133" s="45"/>
      <c r="AF133" s="34" t="s">
        <v>26</v>
      </c>
      <c r="AG133" s="34" t="s">
        <v>26</v>
      </c>
      <c r="AH133" s="34" t="s">
        <v>26</v>
      </c>
      <c r="AI133" s="56">
        <f>SUM(AI134:AI156)</f>
        <v>19312.5</v>
      </c>
      <c r="AJ133" s="56">
        <f t="shared" ref="AJ133" si="8">SUM(AJ134:AJ156)</f>
        <v>19181.300000000003</v>
      </c>
      <c r="AK133" s="56">
        <f t="shared" ref="AK133:AL133" si="9">SUM(AK134:AK156)</f>
        <v>22906.3</v>
      </c>
      <c r="AL133" s="56">
        <f t="shared" si="9"/>
        <v>19872.800000000003</v>
      </c>
      <c r="AM133" s="56">
        <f t="shared" ref="AM133:AN133" si="10">SUM(AM134:AM156)</f>
        <v>20463</v>
      </c>
      <c r="AN133" s="56">
        <f t="shared" si="10"/>
        <v>20633.600000000002</v>
      </c>
    </row>
    <row r="134" spans="1:40" ht="409.5">
      <c r="A134" s="14" t="s">
        <v>332</v>
      </c>
      <c r="B134" s="15" t="s">
        <v>31</v>
      </c>
      <c r="C134" s="67" t="s">
        <v>1102</v>
      </c>
      <c r="D134" s="68" t="s">
        <v>1103</v>
      </c>
      <c r="E134" s="68" t="s">
        <v>1104</v>
      </c>
      <c r="F134" s="16"/>
      <c r="G134" s="16"/>
      <c r="H134" s="16"/>
      <c r="I134" s="16"/>
      <c r="J134" s="16"/>
      <c r="K134" s="16"/>
      <c r="L134" s="16"/>
      <c r="M134" s="81"/>
      <c r="N134" s="81"/>
      <c r="O134" s="81"/>
      <c r="P134" s="16"/>
      <c r="Q134" s="16"/>
      <c r="R134" s="16"/>
      <c r="S134" s="16"/>
      <c r="T134" s="16"/>
      <c r="U134" s="16"/>
      <c r="V134" s="16"/>
      <c r="W134" s="81" t="s">
        <v>1131</v>
      </c>
      <c r="X134" s="81" t="s">
        <v>1083</v>
      </c>
      <c r="Y134" s="81" t="s">
        <v>1132</v>
      </c>
      <c r="Z134" s="16"/>
      <c r="AA134" s="16"/>
      <c r="AB134" s="16"/>
      <c r="AC134" s="81" t="s">
        <v>1149</v>
      </c>
      <c r="AD134" s="81" t="s">
        <v>1105</v>
      </c>
      <c r="AE134" s="81" t="s">
        <v>1150</v>
      </c>
      <c r="AF134" s="16" t="s">
        <v>23</v>
      </c>
      <c r="AG134" s="16" t="s">
        <v>333</v>
      </c>
      <c r="AH134" s="16" t="s">
        <v>334</v>
      </c>
      <c r="AI134" s="46">
        <v>4769.2</v>
      </c>
      <c r="AJ134" s="46">
        <v>4638</v>
      </c>
      <c r="AK134" s="46">
        <v>6764.6</v>
      </c>
      <c r="AL134" s="46">
        <v>5859.2</v>
      </c>
      <c r="AM134" s="46">
        <v>6087.6</v>
      </c>
      <c r="AN134" s="46">
        <v>6238.2</v>
      </c>
    </row>
    <row r="135" spans="1:40" ht="395.25">
      <c r="A135" s="14" t="s">
        <v>335</v>
      </c>
      <c r="B135" s="15" t="s">
        <v>32</v>
      </c>
      <c r="C135" s="67" t="s">
        <v>1107</v>
      </c>
      <c r="D135" s="68" t="s">
        <v>1105</v>
      </c>
      <c r="E135" s="68" t="s">
        <v>1106</v>
      </c>
      <c r="F135" s="16"/>
      <c r="G135" s="16"/>
      <c r="H135" s="16"/>
      <c r="I135" s="16"/>
      <c r="J135" s="16"/>
      <c r="K135" s="16"/>
      <c r="L135" s="16"/>
      <c r="M135" s="81"/>
      <c r="N135" s="81"/>
      <c r="O135" s="81"/>
      <c r="P135" s="16"/>
      <c r="Q135" s="16"/>
      <c r="R135" s="16"/>
      <c r="S135" s="16"/>
      <c r="T135" s="16"/>
      <c r="U135" s="16"/>
      <c r="V135" s="16"/>
      <c r="W135" s="81" t="s">
        <v>1133</v>
      </c>
      <c r="X135" s="81" t="s">
        <v>1083</v>
      </c>
      <c r="Y135" s="81" t="s">
        <v>1132</v>
      </c>
      <c r="Z135" s="16"/>
      <c r="AA135" s="16"/>
      <c r="AB135" s="16"/>
      <c r="AC135" s="97" t="s">
        <v>1166</v>
      </c>
      <c r="AD135" s="81" t="s">
        <v>1105</v>
      </c>
      <c r="AE135" s="81" t="s">
        <v>1167</v>
      </c>
      <c r="AF135" s="16" t="s">
        <v>23</v>
      </c>
      <c r="AG135" s="16" t="s">
        <v>333</v>
      </c>
      <c r="AH135" s="16" t="s">
        <v>334</v>
      </c>
      <c r="AI135" s="46">
        <v>13426.4</v>
      </c>
      <c r="AJ135" s="46">
        <v>13426.4</v>
      </c>
      <c r="AK135" s="46">
        <v>15589.5</v>
      </c>
      <c r="AL135" s="46">
        <v>13503.2</v>
      </c>
      <c r="AM135" s="46">
        <v>13960</v>
      </c>
      <c r="AN135" s="46">
        <v>13980</v>
      </c>
    </row>
    <row r="136" spans="1:40" ht="63.75">
      <c r="A136" s="14" t="s">
        <v>336</v>
      </c>
      <c r="B136" s="15" t="s">
        <v>33</v>
      </c>
      <c r="C136" s="67" t="s">
        <v>1088</v>
      </c>
      <c r="D136" s="68" t="s">
        <v>1108</v>
      </c>
      <c r="E136" s="68" t="s">
        <v>1076</v>
      </c>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42"/>
      <c r="AD136" s="42"/>
      <c r="AE136" s="42"/>
      <c r="AF136" s="16" t="s">
        <v>337</v>
      </c>
      <c r="AG136" s="16" t="s">
        <v>102</v>
      </c>
      <c r="AH136" s="16" t="s">
        <v>101</v>
      </c>
      <c r="AI136" s="46">
        <v>0</v>
      </c>
      <c r="AJ136" s="46">
        <v>0</v>
      </c>
      <c r="AK136" s="46">
        <v>1</v>
      </c>
      <c r="AL136" s="46">
        <v>1</v>
      </c>
      <c r="AM136" s="46">
        <v>1</v>
      </c>
      <c r="AN136" s="46">
        <v>1</v>
      </c>
    </row>
    <row r="137" spans="1:40" ht="51" hidden="1">
      <c r="A137" s="14" t="s">
        <v>338</v>
      </c>
      <c r="B137" s="15" t="s">
        <v>34</v>
      </c>
      <c r="C137" s="2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42"/>
      <c r="AD137" s="42"/>
      <c r="AE137" s="42"/>
      <c r="AF137" s="16"/>
      <c r="AG137" s="16"/>
      <c r="AH137" s="16"/>
      <c r="AI137" s="46"/>
      <c r="AJ137" s="46"/>
      <c r="AK137" s="46"/>
      <c r="AL137" s="46"/>
      <c r="AM137" s="46"/>
      <c r="AN137" s="46"/>
    </row>
    <row r="138" spans="1:40" hidden="1">
      <c r="A138" s="14" t="s">
        <v>339</v>
      </c>
      <c r="B138" s="15" t="s">
        <v>35</v>
      </c>
      <c r="C138" s="2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42"/>
      <c r="AD138" s="42"/>
      <c r="AE138" s="42"/>
      <c r="AF138" s="16"/>
      <c r="AG138" s="16"/>
      <c r="AH138" s="16"/>
      <c r="AI138" s="46"/>
      <c r="AJ138" s="46"/>
      <c r="AK138" s="46"/>
      <c r="AL138" s="46"/>
      <c r="AM138" s="46"/>
      <c r="AN138" s="46"/>
    </row>
    <row r="139" spans="1:40" ht="38.25" hidden="1">
      <c r="A139" s="14" t="s">
        <v>340</v>
      </c>
      <c r="B139" s="15" t="s">
        <v>36</v>
      </c>
      <c r="C139" s="2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42"/>
      <c r="AD139" s="42"/>
      <c r="AE139" s="42"/>
      <c r="AF139" s="16"/>
      <c r="AG139" s="16"/>
      <c r="AH139" s="16"/>
      <c r="AI139" s="46"/>
      <c r="AJ139" s="46"/>
      <c r="AK139" s="46"/>
      <c r="AL139" s="46"/>
      <c r="AM139" s="46"/>
      <c r="AN139" s="46"/>
    </row>
    <row r="140" spans="1:40" ht="25.5" hidden="1">
      <c r="A140" s="14" t="s">
        <v>341</v>
      </c>
      <c r="B140" s="15" t="s">
        <v>37</v>
      </c>
      <c r="C140" s="2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42"/>
      <c r="AD140" s="42"/>
      <c r="AE140" s="42"/>
      <c r="AF140" s="16"/>
      <c r="AG140" s="16"/>
      <c r="AH140" s="16"/>
      <c r="AI140" s="46"/>
      <c r="AJ140" s="46"/>
      <c r="AK140" s="46"/>
      <c r="AL140" s="46"/>
      <c r="AM140" s="46"/>
      <c r="AN140" s="46"/>
    </row>
    <row r="141" spans="1:40" ht="102" hidden="1">
      <c r="A141" s="14" t="s">
        <v>342</v>
      </c>
      <c r="B141" s="15" t="s">
        <v>38</v>
      </c>
      <c r="C141" s="2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42"/>
      <c r="AD141" s="42"/>
      <c r="AE141" s="42"/>
      <c r="AF141" s="16"/>
      <c r="AG141" s="16"/>
      <c r="AH141" s="16"/>
      <c r="AI141" s="46"/>
      <c r="AJ141" s="46"/>
      <c r="AK141" s="46"/>
      <c r="AL141" s="46"/>
      <c r="AM141" s="46"/>
      <c r="AN141" s="46"/>
    </row>
    <row r="142" spans="1:40" ht="89.25" hidden="1">
      <c r="A142" s="14" t="s">
        <v>343</v>
      </c>
      <c r="B142" s="15" t="s">
        <v>39</v>
      </c>
      <c r="C142" s="2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42"/>
      <c r="AD142" s="42"/>
      <c r="AE142" s="42"/>
      <c r="AF142" s="16"/>
      <c r="AG142" s="16"/>
      <c r="AH142" s="16"/>
      <c r="AI142" s="46"/>
      <c r="AJ142" s="46"/>
      <c r="AK142" s="46"/>
      <c r="AL142" s="46"/>
      <c r="AM142" s="46"/>
      <c r="AN142" s="46"/>
    </row>
    <row r="143" spans="1:40" ht="76.5" hidden="1">
      <c r="A143" s="14" t="s">
        <v>344</v>
      </c>
      <c r="B143" s="15" t="s">
        <v>40</v>
      </c>
      <c r="C143" s="2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42"/>
      <c r="AD143" s="42"/>
      <c r="AE143" s="42"/>
      <c r="AF143" s="16"/>
      <c r="AG143" s="16"/>
      <c r="AH143" s="16"/>
      <c r="AI143" s="46"/>
      <c r="AJ143" s="46"/>
      <c r="AK143" s="46"/>
      <c r="AL143" s="46"/>
      <c r="AM143" s="46"/>
      <c r="AN143" s="46"/>
    </row>
    <row r="144" spans="1:40" ht="38.25" hidden="1">
      <c r="A144" s="14" t="s">
        <v>345</v>
      </c>
      <c r="B144" s="15" t="s">
        <v>41</v>
      </c>
      <c r="C144" s="2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42"/>
      <c r="AD144" s="42"/>
      <c r="AE144" s="42"/>
      <c r="AF144" s="16"/>
      <c r="AG144" s="16"/>
      <c r="AH144" s="16"/>
      <c r="AI144" s="46"/>
      <c r="AJ144" s="46"/>
      <c r="AK144" s="46"/>
      <c r="AL144" s="46"/>
      <c r="AM144" s="46"/>
      <c r="AN144" s="46"/>
    </row>
    <row r="145" spans="1:40" ht="51" hidden="1">
      <c r="A145" s="14" t="s">
        <v>346</v>
      </c>
      <c r="B145" s="15" t="s">
        <v>42</v>
      </c>
      <c r="C145" s="2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42"/>
      <c r="AD145" s="42"/>
      <c r="AE145" s="42"/>
      <c r="AF145" s="16"/>
      <c r="AG145" s="16"/>
      <c r="AH145" s="16"/>
      <c r="AI145" s="46"/>
      <c r="AJ145" s="46"/>
      <c r="AK145" s="46"/>
      <c r="AL145" s="46"/>
      <c r="AM145" s="46"/>
      <c r="AN145" s="46"/>
    </row>
    <row r="146" spans="1:40" ht="178.5">
      <c r="A146" s="14" t="s">
        <v>347</v>
      </c>
      <c r="B146" s="15" t="s">
        <v>43</v>
      </c>
      <c r="C146" s="67" t="s">
        <v>1111</v>
      </c>
      <c r="D146" s="68" t="s">
        <v>1109</v>
      </c>
      <c r="E146" s="68" t="s">
        <v>1110</v>
      </c>
      <c r="F146" s="16"/>
      <c r="G146" s="16"/>
      <c r="H146" s="16"/>
      <c r="I146" s="16"/>
      <c r="J146" s="16"/>
      <c r="K146" s="16"/>
      <c r="L146" s="16"/>
      <c r="M146" s="81"/>
      <c r="N146" s="81"/>
      <c r="O146" s="81"/>
      <c r="P146" s="16"/>
      <c r="Q146" s="16"/>
      <c r="R146" s="16"/>
      <c r="S146" s="16"/>
      <c r="T146" s="16"/>
      <c r="U146" s="16"/>
      <c r="V146" s="16"/>
      <c r="W146" s="81" t="s">
        <v>1134</v>
      </c>
      <c r="X146" s="81" t="s">
        <v>1135</v>
      </c>
      <c r="Y146" s="81" t="s">
        <v>1136</v>
      </c>
      <c r="Z146" s="16"/>
      <c r="AA146" s="16"/>
      <c r="AB146" s="16"/>
      <c r="AC146" s="42"/>
      <c r="AD146" s="42"/>
      <c r="AE146" s="42"/>
      <c r="AF146" s="16" t="s">
        <v>348</v>
      </c>
      <c r="AG146" s="16" t="s">
        <v>101</v>
      </c>
      <c r="AH146" s="16" t="s">
        <v>349</v>
      </c>
      <c r="AI146" s="46">
        <v>469.5</v>
      </c>
      <c r="AJ146" s="46">
        <v>469.5</v>
      </c>
      <c r="AK146" s="46">
        <v>0</v>
      </c>
      <c r="AL146" s="46">
        <v>0</v>
      </c>
      <c r="AM146" s="46">
        <v>0</v>
      </c>
      <c r="AN146" s="46">
        <v>0</v>
      </c>
    </row>
    <row r="147" spans="1:40" ht="76.5" hidden="1">
      <c r="A147" s="14" t="s">
        <v>350</v>
      </c>
      <c r="B147" s="15" t="s">
        <v>44</v>
      </c>
      <c r="C147" s="2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42"/>
      <c r="AD147" s="42"/>
      <c r="AE147" s="42"/>
      <c r="AF147" s="16"/>
      <c r="AG147" s="16"/>
      <c r="AH147" s="16"/>
      <c r="AI147" s="46"/>
      <c r="AJ147" s="46"/>
      <c r="AK147" s="46"/>
      <c r="AL147" s="46"/>
      <c r="AM147" s="46"/>
      <c r="AN147" s="46"/>
    </row>
    <row r="148" spans="1:40" ht="51" hidden="1">
      <c r="A148" s="14" t="s">
        <v>351</v>
      </c>
      <c r="B148" s="15" t="s">
        <v>45</v>
      </c>
      <c r="C148" s="2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42"/>
      <c r="AD148" s="42"/>
      <c r="AE148" s="42"/>
      <c r="AF148" s="16"/>
      <c r="AG148" s="16"/>
      <c r="AH148" s="16"/>
      <c r="AI148" s="46"/>
      <c r="AJ148" s="46"/>
      <c r="AK148" s="46"/>
      <c r="AL148" s="46"/>
      <c r="AM148" s="46"/>
      <c r="AN148" s="46"/>
    </row>
    <row r="149" spans="1:40" ht="102" hidden="1">
      <c r="A149" s="14" t="s">
        <v>352</v>
      </c>
      <c r="B149" s="15" t="s">
        <v>46</v>
      </c>
      <c r="C149" s="2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42"/>
      <c r="AD149" s="42"/>
      <c r="AE149" s="42"/>
      <c r="AF149" s="16"/>
      <c r="AG149" s="16"/>
      <c r="AH149" s="16"/>
      <c r="AI149" s="46"/>
      <c r="AJ149" s="46"/>
      <c r="AK149" s="46"/>
      <c r="AL149" s="46"/>
      <c r="AM149" s="46"/>
      <c r="AN149" s="46"/>
    </row>
    <row r="150" spans="1:40" ht="114.75" hidden="1">
      <c r="A150" s="14" t="s">
        <v>353</v>
      </c>
      <c r="B150" s="15" t="s">
        <v>47</v>
      </c>
      <c r="C150" s="2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42"/>
      <c r="AD150" s="42"/>
      <c r="AE150" s="42"/>
      <c r="AF150" s="16"/>
      <c r="AG150" s="16"/>
      <c r="AH150" s="16"/>
      <c r="AI150" s="46"/>
      <c r="AJ150" s="46"/>
      <c r="AK150" s="46"/>
      <c r="AL150" s="46"/>
      <c r="AM150" s="46"/>
      <c r="AN150" s="46"/>
    </row>
    <row r="151" spans="1:40" ht="38.25" hidden="1">
      <c r="A151" s="14" t="s">
        <v>354</v>
      </c>
      <c r="B151" s="15" t="s">
        <v>48</v>
      </c>
      <c r="C151" s="2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42"/>
      <c r="AD151" s="42"/>
      <c r="AE151" s="42"/>
      <c r="AF151" s="16"/>
      <c r="AG151" s="16"/>
      <c r="AH151" s="16"/>
      <c r="AI151" s="46"/>
      <c r="AJ151" s="46"/>
      <c r="AK151" s="46"/>
      <c r="AL151" s="46"/>
      <c r="AM151" s="46"/>
      <c r="AN151" s="46"/>
    </row>
    <row r="152" spans="1:40" ht="140.25">
      <c r="A152" s="14" t="s">
        <v>355</v>
      </c>
      <c r="B152" s="15" t="s">
        <v>49</v>
      </c>
      <c r="C152" s="67" t="s">
        <v>1088</v>
      </c>
      <c r="D152" s="68" t="s">
        <v>1112</v>
      </c>
      <c r="E152" s="68" t="s">
        <v>1076</v>
      </c>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42"/>
      <c r="AD152" s="42"/>
      <c r="AE152" s="42"/>
      <c r="AF152" s="16" t="s">
        <v>23</v>
      </c>
      <c r="AG152" s="16" t="s">
        <v>349</v>
      </c>
      <c r="AH152" s="16" t="s">
        <v>106</v>
      </c>
      <c r="AI152" s="46">
        <v>14.9</v>
      </c>
      <c r="AJ152" s="46">
        <v>14.9</v>
      </c>
      <c r="AK152" s="46">
        <v>27</v>
      </c>
      <c r="AL152" s="46">
        <v>125</v>
      </c>
      <c r="AM152" s="46">
        <v>30</v>
      </c>
      <c r="AN152" s="46">
        <v>30</v>
      </c>
    </row>
    <row r="153" spans="1:40" ht="127.5" hidden="1">
      <c r="A153" s="14" t="s">
        <v>356</v>
      </c>
      <c r="B153" s="15" t="s">
        <v>50</v>
      </c>
      <c r="C153" s="2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42"/>
      <c r="AD153" s="42"/>
      <c r="AE153" s="42"/>
      <c r="AF153" s="16"/>
      <c r="AG153" s="16"/>
      <c r="AH153" s="16"/>
      <c r="AI153" s="46"/>
      <c r="AJ153" s="46"/>
      <c r="AK153" s="46"/>
      <c r="AL153" s="46"/>
      <c r="AM153" s="46"/>
      <c r="AN153" s="46"/>
    </row>
    <row r="154" spans="1:40" ht="216.75">
      <c r="A154" s="14" t="s">
        <v>357</v>
      </c>
      <c r="B154" s="15" t="s">
        <v>51</v>
      </c>
      <c r="C154" s="67" t="s">
        <v>1088</v>
      </c>
      <c r="D154" s="68" t="s">
        <v>1113</v>
      </c>
      <c r="E154" s="68" t="s">
        <v>1076</v>
      </c>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97" t="s">
        <v>1151</v>
      </c>
      <c r="AD154" s="81" t="s">
        <v>1105</v>
      </c>
      <c r="AE154" s="81" t="s">
        <v>1152</v>
      </c>
      <c r="AF154" s="16" t="s">
        <v>358</v>
      </c>
      <c r="AG154" s="16" t="s">
        <v>359</v>
      </c>
      <c r="AH154" s="16" t="s">
        <v>360</v>
      </c>
      <c r="AI154" s="46">
        <v>408.5</v>
      </c>
      <c r="AJ154" s="46">
        <v>408.5</v>
      </c>
      <c r="AK154" s="46">
        <v>341.3</v>
      </c>
      <c r="AL154" s="46">
        <v>190</v>
      </c>
      <c r="AM154" s="46">
        <v>190</v>
      </c>
      <c r="AN154" s="46">
        <v>190</v>
      </c>
    </row>
    <row r="155" spans="1:40" ht="102" hidden="1">
      <c r="A155" s="14" t="s">
        <v>361</v>
      </c>
      <c r="B155" s="15" t="s">
        <v>52</v>
      </c>
      <c r="C155" s="2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42"/>
      <c r="AD155" s="42"/>
      <c r="AE155" s="42"/>
      <c r="AF155" s="16"/>
      <c r="AG155" s="16"/>
      <c r="AH155" s="16"/>
      <c r="AI155" s="46"/>
      <c r="AJ155" s="46"/>
      <c r="AK155" s="46"/>
      <c r="AL155" s="46"/>
      <c r="AM155" s="46"/>
      <c r="AN155" s="46"/>
    </row>
    <row r="156" spans="1:40" ht="140.25">
      <c r="A156" s="14" t="s">
        <v>362</v>
      </c>
      <c r="B156" s="15" t="s">
        <v>53</v>
      </c>
      <c r="C156" s="77" t="s">
        <v>1107</v>
      </c>
      <c r="D156" s="78" t="s">
        <v>1083</v>
      </c>
      <c r="E156" s="79" t="s">
        <v>1106</v>
      </c>
      <c r="F156" s="16"/>
      <c r="G156" s="16"/>
      <c r="H156" s="16"/>
      <c r="I156" s="16"/>
      <c r="J156" s="16"/>
      <c r="K156" s="16"/>
      <c r="L156" s="16"/>
      <c r="M156" s="81"/>
      <c r="N156" s="81"/>
      <c r="O156" s="81"/>
      <c r="P156" s="16"/>
      <c r="Q156" s="16"/>
      <c r="R156" s="16"/>
      <c r="S156" s="16"/>
      <c r="T156" s="16"/>
      <c r="U156" s="16"/>
      <c r="V156" s="16"/>
      <c r="W156" s="81" t="s">
        <v>1133</v>
      </c>
      <c r="X156" s="81" t="s">
        <v>1083</v>
      </c>
      <c r="Y156" s="81" t="s">
        <v>1132</v>
      </c>
      <c r="Z156" s="16"/>
      <c r="AA156" s="16"/>
      <c r="AB156" s="16"/>
      <c r="AC156" s="81" t="s">
        <v>1153</v>
      </c>
      <c r="AD156" s="81" t="s">
        <v>1105</v>
      </c>
      <c r="AE156" s="81" t="s">
        <v>1154</v>
      </c>
      <c r="AF156" s="16" t="s">
        <v>363</v>
      </c>
      <c r="AG156" s="16" t="s">
        <v>139</v>
      </c>
      <c r="AH156" s="16" t="s">
        <v>101</v>
      </c>
      <c r="AI156" s="46">
        <v>224</v>
      </c>
      <c r="AJ156" s="46">
        <v>224</v>
      </c>
      <c r="AK156" s="46">
        <v>182.9</v>
      </c>
      <c r="AL156" s="46">
        <v>194.4</v>
      </c>
      <c r="AM156" s="46">
        <v>194.4</v>
      </c>
      <c r="AN156" s="46">
        <v>194.4</v>
      </c>
    </row>
    <row r="157" spans="1:40" ht="204" hidden="1">
      <c r="A157" s="14" t="s">
        <v>364</v>
      </c>
      <c r="B157" s="15" t="s">
        <v>54</v>
      </c>
      <c r="C157" s="2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42"/>
      <c r="AD157" s="42"/>
      <c r="AE157" s="42"/>
      <c r="AF157" s="16"/>
      <c r="AG157" s="16"/>
      <c r="AH157" s="16"/>
      <c r="AI157" s="46"/>
      <c r="AJ157" s="46"/>
      <c r="AK157" s="46"/>
      <c r="AL157" s="46"/>
      <c r="AM157" s="46"/>
      <c r="AN157" s="46"/>
    </row>
    <row r="158" spans="1:40" ht="102" hidden="1">
      <c r="A158" s="14" t="s">
        <v>365</v>
      </c>
      <c r="B158" s="15" t="s">
        <v>55</v>
      </c>
      <c r="C158" s="2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42"/>
      <c r="AD158" s="42"/>
      <c r="AE158" s="42"/>
      <c r="AF158" s="16"/>
      <c r="AG158" s="16"/>
      <c r="AH158" s="16"/>
      <c r="AI158" s="46"/>
      <c r="AJ158" s="46"/>
      <c r="AK158" s="46"/>
      <c r="AL158" s="46"/>
      <c r="AM158" s="46"/>
      <c r="AN158" s="46"/>
    </row>
    <row r="159" spans="1:40" ht="89.25" hidden="1">
      <c r="A159" s="32" t="s">
        <v>366</v>
      </c>
      <c r="B159" s="33" t="s">
        <v>367</v>
      </c>
      <c r="C159" s="34" t="s">
        <v>26</v>
      </c>
      <c r="D159" s="34" t="s">
        <v>26</v>
      </c>
      <c r="E159" s="34" t="s">
        <v>26</v>
      </c>
      <c r="F159" s="34" t="s">
        <v>26</v>
      </c>
      <c r="G159" s="34" t="s">
        <v>26</v>
      </c>
      <c r="H159" s="34" t="s">
        <v>26</v>
      </c>
      <c r="I159" s="34" t="s">
        <v>26</v>
      </c>
      <c r="J159" s="34" t="s">
        <v>26</v>
      </c>
      <c r="K159" s="34" t="s">
        <v>26</v>
      </c>
      <c r="L159" s="34" t="s">
        <v>26</v>
      </c>
      <c r="M159" s="34" t="s">
        <v>26</v>
      </c>
      <c r="N159" s="34" t="s">
        <v>26</v>
      </c>
      <c r="O159" s="34" t="s">
        <v>26</v>
      </c>
      <c r="P159" s="34" t="s">
        <v>26</v>
      </c>
      <c r="Q159" s="34" t="s">
        <v>26</v>
      </c>
      <c r="R159" s="34" t="s">
        <v>26</v>
      </c>
      <c r="S159" s="34" t="s">
        <v>26</v>
      </c>
      <c r="T159" s="34" t="s">
        <v>26</v>
      </c>
      <c r="U159" s="34" t="s">
        <v>26</v>
      </c>
      <c r="V159" s="34" t="s">
        <v>26</v>
      </c>
      <c r="W159" s="34" t="s">
        <v>26</v>
      </c>
      <c r="X159" s="34" t="s">
        <v>26</v>
      </c>
      <c r="Y159" s="34" t="s">
        <v>26</v>
      </c>
      <c r="Z159" s="34" t="s">
        <v>26</v>
      </c>
      <c r="AA159" s="34" t="s">
        <v>26</v>
      </c>
      <c r="AB159" s="34" t="s">
        <v>26</v>
      </c>
      <c r="AC159" s="45"/>
      <c r="AD159" s="45"/>
      <c r="AE159" s="45"/>
      <c r="AF159" s="34" t="s">
        <v>26</v>
      </c>
      <c r="AG159" s="34" t="s">
        <v>26</v>
      </c>
      <c r="AH159" s="34" t="s">
        <v>26</v>
      </c>
      <c r="AI159" s="56">
        <f>AI185</f>
        <v>0</v>
      </c>
      <c r="AJ159" s="56">
        <f t="shared" ref="AJ159" si="11">AJ185</f>
        <v>0</v>
      </c>
      <c r="AK159" s="56">
        <f t="shared" ref="AK159:AL159" si="12">AK185</f>
        <v>0</v>
      </c>
      <c r="AL159" s="56">
        <f t="shared" si="12"/>
        <v>0</v>
      </c>
      <c r="AM159" s="56">
        <f t="shared" ref="AM159:AN159" si="13">AM185</f>
        <v>0</v>
      </c>
      <c r="AN159" s="56">
        <f t="shared" si="13"/>
        <v>0</v>
      </c>
    </row>
    <row r="160" spans="1:40" ht="51" hidden="1">
      <c r="A160" s="32" t="s">
        <v>368</v>
      </c>
      <c r="B160" s="33" t="s">
        <v>369</v>
      </c>
      <c r="C160" s="34" t="s">
        <v>26</v>
      </c>
      <c r="D160" s="34" t="s">
        <v>26</v>
      </c>
      <c r="E160" s="34" t="s">
        <v>26</v>
      </c>
      <c r="F160" s="34" t="s">
        <v>26</v>
      </c>
      <c r="G160" s="34" t="s">
        <v>26</v>
      </c>
      <c r="H160" s="34" t="s">
        <v>26</v>
      </c>
      <c r="I160" s="34" t="s">
        <v>26</v>
      </c>
      <c r="J160" s="34" t="s">
        <v>26</v>
      </c>
      <c r="K160" s="34" t="s">
        <v>26</v>
      </c>
      <c r="L160" s="34" t="s">
        <v>26</v>
      </c>
      <c r="M160" s="34" t="s">
        <v>26</v>
      </c>
      <c r="N160" s="34" t="s">
        <v>26</v>
      </c>
      <c r="O160" s="34" t="s">
        <v>26</v>
      </c>
      <c r="P160" s="34" t="s">
        <v>26</v>
      </c>
      <c r="Q160" s="34" t="s">
        <v>26</v>
      </c>
      <c r="R160" s="34" t="s">
        <v>26</v>
      </c>
      <c r="S160" s="34" t="s">
        <v>26</v>
      </c>
      <c r="T160" s="34" t="s">
        <v>26</v>
      </c>
      <c r="U160" s="34" t="s">
        <v>26</v>
      </c>
      <c r="V160" s="34" t="s">
        <v>26</v>
      </c>
      <c r="W160" s="34" t="s">
        <v>26</v>
      </c>
      <c r="X160" s="34" t="s">
        <v>26</v>
      </c>
      <c r="Y160" s="34" t="s">
        <v>26</v>
      </c>
      <c r="Z160" s="34" t="s">
        <v>26</v>
      </c>
      <c r="AA160" s="34" t="s">
        <v>26</v>
      </c>
      <c r="AB160" s="34" t="s">
        <v>26</v>
      </c>
      <c r="AC160" s="45"/>
      <c r="AD160" s="45"/>
      <c r="AE160" s="45"/>
      <c r="AF160" s="34" t="s">
        <v>26</v>
      </c>
      <c r="AG160" s="34" t="s">
        <v>26</v>
      </c>
      <c r="AH160" s="34" t="s">
        <v>26</v>
      </c>
      <c r="AI160" s="56"/>
      <c r="AJ160" s="56"/>
      <c r="AK160" s="56"/>
      <c r="AL160" s="56"/>
      <c r="AM160" s="56"/>
      <c r="AN160" s="56"/>
    </row>
    <row r="161" spans="1:40" hidden="1">
      <c r="A161" s="14" t="s">
        <v>370</v>
      </c>
      <c r="B161" s="15" t="s">
        <v>371</v>
      </c>
      <c r="C161" s="2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42"/>
      <c r="AD161" s="42"/>
      <c r="AE161" s="42"/>
      <c r="AF161" s="16"/>
      <c r="AG161" s="16"/>
      <c r="AH161" s="16"/>
      <c r="AI161" s="46"/>
      <c r="AJ161" s="46"/>
      <c r="AK161" s="46"/>
      <c r="AL161" s="46"/>
      <c r="AM161" s="46"/>
      <c r="AN161" s="46"/>
    </row>
    <row r="162" spans="1:40" ht="38.25" hidden="1">
      <c r="A162" s="14" t="s">
        <v>372</v>
      </c>
      <c r="B162" s="15" t="s">
        <v>373</v>
      </c>
      <c r="C162" s="2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42"/>
      <c r="AD162" s="42"/>
      <c r="AE162" s="42"/>
      <c r="AF162" s="16"/>
      <c r="AG162" s="16"/>
      <c r="AH162" s="16"/>
      <c r="AI162" s="46"/>
      <c r="AJ162" s="46"/>
      <c r="AK162" s="46"/>
      <c r="AL162" s="46"/>
      <c r="AM162" s="46"/>
      <c r="AN162" s="46"/>
    </row>
    <row r="163" spans="1:40" ht="25.5" hidden="1">
      <c r="A163" s="14" t="s">
        <v>374</v>
      </c>
      <c r="B163" s="15" t="s">
        <v>375</v>
      </c>
      <c r="C163" s="2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42"/>
      <c r="AD163" s="42"/>
      <c r="AE163" s="42"/>
      <c r="AF163" s="16"/>
      <c r="AG163" s="16"/>
      <c r="AH163" s="16"/>
      <c r="AI163" s="46"/>
      <c r="AJ163" s="46"/>
      <c r="AK163" s="46"/>
      <c r="AL163" s="46"/>
      <c r="AM163" s="46"/>
      <c r="AN163" s="46"/>
    </row>
    <row r="164" spans="1:40" ht="51" hidden="1">
      <c r="A164" s="14" t="s">
        <v>376</v>
      </c>
      <c r="B164" s="15" t="s">
        <v>377</v>
      </c>
      <c r="C164" s="2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42"/>
      <c r="AD164" s="42"/>
      <c r="AE164" s="42"/>
      <c r="AF164" s="16"/>
      <c r="AG164" s="16"/>
      <c r="AH164" s="16"/>
      <c r="AI164" s="46"/>
      <c r="AJ164" s="46"/>
      <c r="AK164" s="46"/>
      <c r="AL164" s="46"/>
      <c r="AM164" s="46"/>
      <c r="AN164" s="46"/>
    </row>
    <row r="165" spans="1:40" ht="51" hidden="1">
      <c r="A165" s="14" t="s">
        <v>378</v>
      </c>
      <c r="B165" s="15" t="s">
        <v>379</v>
      </c>
      <c r="C165" s="2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42"/>
      <c r="AD165" s="42"/>
      <c r="AE165" s="42"/>
      <c r="AF165" s="16"/>
      <c r="AG165" s="16"/>
      <c r="AH165" s="16"/>
      <c r="AI165" s="46"/>
      <c r="AJ165" s="46"/>
      <c r="AK165" s="46"/>
      <c r="AL165" s="46"/>
      <c r="AM165" s="46"/>
      <c r="AN165" s="46"/>
    </row>
    <row r="166" spans="1:40" ht="51" hidden="1">
      <c r="A166" s="14" t="s">
        <v>380</v>
      </c>
      <c r="B166" s="15" t="s">
        <v>381</v>
      </c>
      <c r="C166" s="2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42"/>
      <c r="AD166" s="42"/>
      <c r="AE166" s="42"/>
      <c r="AF166" s="16"/>
      <c r="AG166" s="16"/>
      <c r="AH166" s="16"/>
      <c r="AI166" s="46"/>
      <c r="AJ166" s="46"/>
      <c r="AK166" s="46"/>
      <c r="AL166" s="46"/>
      <c r="AM166" s="46"/>
      <c r="AN166" s="46"/>
    </row>
    <row r="167" spans="1:40" hidden="1">
      <c r="A167" s="14" t="s">
        <v>382</v>
      </c>
      <c r="B167" s="15" t="s">
        <v>383</v>
      </c>
      <c r="C167" s="2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42"/>
      <c r="AD167" s="42"/>
      <c r="AE167" s="42"/>
      <c r="AF167" s="16"/>
      <c r="AG167" s="16"/>
      <c r="AH167" s="16"/>
      <c r="AI167" s="46"/>
      <c r="AJ167" s="46"/>
      <c r="AK167" s="46"/>
      <c r="AL167" s="46"/>
      <c r="AM167" s="46"/>
      <c r="AN167" s="46"/>
    </row>
    <row r="168" spans="1:40" hidden="1">
      <c r="A168" s="14" t="s">
        <v>384</v>
      </c>
      <c r="B168" s="15" t="s">
        <v>385</v>
      </c>
      <c r="C168" s="2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42"/>
      <c r="AD168" s="42"/>
      <c r="AE168" s="42"/>
      <c r="AF168" s="16"/>
      <c r="AG168" s="16"/>
      <c r="AH168" s="16"/>
      <c r="AI168" s="46"/>
      <c r="AJ168" s="46"/>
      <c r="AK168" s="46"/>
      <c r="AL168" s="46"/>
      <c r="AM168" s="46"/>
      <c r="AN168" s="46"/>
    </row>
    <row r="169" spans="1:40" ht="63.75" hidden="1">
      <c r="A169" s="14" t="s">
        <v>386</v>
      </c>
      <c r="B169" s="15" t="s">
        <v>387</v>
      </c>
      <c r="C169" s="2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42"/>
      <c r="AD169" s="42"/>
      <c r="AE169" s="42"/>
      <c r="AF169" s="16"/>
      <c r="AG169" s="16"/>
      <c r="AH169" s="16"/>
      <c r="AI169" s="46"/>
      <c r="AJ169" s="46"/>
      <c r="AK169" s="46"/>
      <c r="AL169" s="46"/>
      <c r="AM169" s="46"/>
      <c r="AN169" s="46"/>
    </row>
    <row r="170" spans="1:40" ht="76.5" hidden="1">
      <c r="A170" s="14" t="s">
        <v>388</v>
      </c>
      <c r="B170" s="15" t="s">
        <v>389</v>
      </c>
      <c r="C170" s="2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42"/>
      <c r="AD170" s="42"/>
      <c r="AE170" s="42"/>
      <c r="AF170" s="16"/>
      <c r="AG170" s="16"/>
      <c r="AH170" s="16"/>
      <c r="AI170" s="46"/>
      <c r="AJ170" s="46"/>
      <c r="AK170" s="46"/>
      <c r="AL170" s="46"/>
      <c r="AM170" s="46"/>
      <c r="AN170" s="46"/>
    </row>
    <row r="171" spans="1:40" ht="63.75" hidden="1">
      <c r="A171" s="14" t="s">
        <v>390</v>
      </c>
      <c r="B171" s="15" t="s">
        <v>391</v>
      </c>
      <c r="C171" s="2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42"/>
      <c r="AD171" s="42"/>
      <c r="AE171" s="42"/>
      <c r="AF171" s="16"/>
      <c r="AG171" s="16"/>
      <c r="AH171" s="16"/>
      <c r="AI171" s="46"/>
      <c r="AJ171" s="46"/>
      <c r="AK171" s="46"/>
      <c r="AL171" s="46"/>
      <c r="AM171" s="46"/>
      <c r="AN171" s="46"/>
    </row>
    <row r="172" spans="1:40" ht="38.25" hidden="1">
      <c r="A172" s="14" t="s">
        <v>392</v>
      </c>
      <c r="B172" s="15" t="s">
        <v>393</v>
      </c>
      <c r="C172" s="2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42"/>
      <c r="AD172" s="42"/>
      <c r="AE172" s="42"/>
      <c r="AF172" s="16"/>
      <c r="AG172" s="16"/>
      <c r="AH172" s="16"/>
      <c r="AI172" s="46"/>
      <c r="AJ172" s="46"/>
      <c r="AK172" s="46"/>
      <c r="AL172" s="46"/>
      <c r="AM172" s="46"/>
      <c r="AN172" s="46"/>
    </row>
    <row r="173" spans="1:40" ht="63.75" hidden="1">
      <c r="A173" s="14" t="s">
        <v>394</v>
      </c>
      <c r="B173" s="15" t="s">
        <v>395</v>
      </c>
      <c r="C173" s="2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42"/>
      <c r="AD173" s="42"/>
      <c r="AE173" s="42"/>
      <c r="AF173" s="16"/>
      <c r="AG173" s="16"/>
      <c r="AH173" s="16"/>
      <c r="AI173" s="46"/>
      <c r="AJ173" s="46"/>
      <c r="AK173" s="46"/>
      <c r="AL173" s="46"/>
      <c r="AM173" s="46"/>
      <c r="AN173" s="46"/>
    </row>
    <row r="174" spans="1:40" ht="51" hidden="1">
      <c r="A174" s="14" t="s">
        <v>396</v>
      </c>
      <c r="B174" s="15" t="s">
        <v>397</v>
      </c>
      <c r="C174" s="2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42"/>
      <c r="AD174" s="42"/>
      <c r="AE174" s="42"/>
      <c r="AF174" s="16"/>
      <c r="AG174" s="16"/>
      <c r="AH174" s="16"/>
      <c r="AI174" s="46"/>
      <c r="AJ174" s="46"/>
      <c r="AK174" s="46"/>
      <c r="AL174" s="46"/>
      <c r="AM174" s="46"/>
      <c r="AN174" s="46"/>
    </row>
    <row r="175" spans="1:40" ht="51" hidden="1">
      <c r="A175" s="14" t="s">
        <v>398</v>
      </c>
      <c r="B175" s="15" t="s">
        <v>399</v>
      </c>
      <c r="C175" s="2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42"/>
      <c r="AD175" s="42"/>
      <c r="AE175" s="42"/>
      <c r="AF175" s="16"/>
      <c r="AG175" s="16"/>
      <c r="AH175" s="16"/>
      <c r="AI175" s="46"/>
      <c r="AJ175" s="46"/>
      <c r="AK175" s="46"/>
      <c r="AL175" s="46"/>
      <c r="AM175" s="46"/>
      <c r="AN175" s="46"/>
    </row>
    <row r="176" spans="1:40" ht="51" hidden="1">
      <c r="A176" s="14" t="s">
        <v>400</v>
      </c>
      <c r="B176" s="15" t="s">
        <v>401</v>
      </c>
      <c r="C176" s="2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42"/>
      <c r="AD176" s="42"/>
      <c r="AE176" s="42"/>
      <c r="AF176" s="16"/>
      <c r="AG176" s="16"/>
      <c r="AH176" s="16"/>
      <c r="AI176" s="46"/>
      <c r="AJ176" s="46"/>
      <c r="AK176" s="46"/>
      <c r="AL176" s="46"/>
      <c r="AM176" s="46"/>
      <c r="AN176" s="46"/>
    </row>
    <row r="177" spans="1:40" ht="38.25" hidden="1">
      <c r="A177" s="14" t="s">
        <v>402</v>
      </c>
      <c r="B177" s="15" t="s">
        <v>403</v>
      </c>
      <c r="C177" s="2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42"/>
      <c r="AD177" s="42"/>
      <c r="AE177" s="42"/>
      <c r="AF177" s="16"/>
      <c r="AG177" s="16"/>
      <c r="AH177" s="16"/>
      <c r="AI177" s="46"/>
      <c r="AJ177" s="46"/>
      <c r="AK177" s="46"/>
      <c r="AL177" s="46"/>
      <c r="AM177" s="46"/>
      <c r="AN177" s="46"/>
    </row>
    <row r="178" spans="1:40" ht="76.5" hidden="1">
      <c r="A178" s="32" t="s">
        <v>404</v>
      </c>
      <c r="B178" s="33" t="s">
        <v>405</v>
      </c>
      <c r="C178" s="34" t="s">
        <v>26</v>
      </c>
      <c r="D178" s="34" t="s">
        <v>26</v>
      </c>
      <c r="E178" s="34" t="s">
        <v>26</v>
      </c>
      <c r="F178" s="34" t="s">
        <v>26</v>
      </c>
      <c r="G178" s="34" t="s">
        <v>26</v>
      </c>
      <c r="H178" s="34" t="s">
        <v>26</v>
      </c>
      <c r="I178" s="34" t="s">
        <v>26</v>
      </c>
      <c r="J178" s="34" t="s">
        <v>26</v>
      </c>
      <c r="K178" s="34" t="s">
        <v>26</v>
      </c>
      <c r="L178" s="34" t="s">
        <v>26</v>
      </c>
      <c r="M178" s="34" t="s">
        <v>26</v>
      </c>
      <c r="N178" s="34" t="s">
        <v>26</v>
      </c>
      <c r="O178" s="34" t="s">
        <v>26</v>
      </c>
      <c r="P178" s="34" t="s">
        <v>26</v>
      </c>
      <c r="Q178" s="34" t="s">
        <v>26</v>
      </c>
      <c r="R178" s="34" t="s">
        <v>26</v>
      </c>
      <c r="S178" s="34" t="s">
        <v>26</v>
      </c>
      <c r="T178" s="34" t="s">
        <v>26</v>
      </c>
      <c r="U178" s="34" t="s">
        <v>26</v>
      </c>
      <c r="V178" s="34" t="s">
        <v>26</v>
      </c>
      <c r="W178" s="34" t="s">
        <v>26</v>
      </c>
      <c r="X178" s="34" t="s">
        <v>26</v>
      </c>
      <c r="Y178" s="34" t="s">
        <v>26</v>
      </c>
      <c r="Z178" s="34" t="s">
        <v>26</v>
      </c>
      <c r="AA178" s="34" t="s">
        <v>26</v>
      </c>
      <c r="AB178" s="34" t="s">
        <v>26</v>
      </c>
      <c r="AC178" s="45"/>
      <c r="AD178" s="45"/>
      <c r="AE178" s="45"/>
      <c r="AF178" s="34" t="s">
        <v>26</v>
      </c>
      <c r="AG178" s="34" t="s">
        <v>26</v>
      </c>
      <c r="AH178" s="34" t="s">
        <v>26</v>
      </c>
      <c r="AI178" s="56"/>
      <c r="AJ178" s="56"/>
      <c r="AK178" s="56"/>
      <c r="AL178" s="56"/>
      <c r="AM178" s="56"/>
      <c r="AN178" s="56"/>
    </row>
    <row r="179" spans="1:40" ht="76.5" hidden="1">
      <c r="A179" s="32" t="s">
        <v>406</v>
      </c>
      <c r="B179" s="33" t="s">
        <v>407</v>
      </c>
      <c r="C179" s="34" t="s">
        <v>26</v>
      </c>
      <c r="D179" s="34" t="s">
        <v>26</v>
      </c>
      <c r="E179" s="34" t="s">
        <v>26</v>
      </c>
      <c r="F179" s="34" t="s">
        <v>26</v>
      </c>
      <c r="G179" s="34" t="s">
        <v>26</v>
      </c>
      <c r="H179" s="34" t="s">
        <v>26</v>
      </c>
      <c r="I179" s="34" t="s">
        <v>26</v>
      </c>
      <c r="J179" s="34" t="s">
        <v>26</v>
      </c>
      <c r="K179" s="34" t="s">
        <v>26</v>
      </c>
      <c r="L179" s="34" t="s">
        <v>26</v>
      </c>
      <c r="M179" s="34" t="s">
        <v>26</v>
      </c>
      <c r="N179" s="34" t="s">
        <v>26</v>
      </c>
      <c r="O179" s="34" t="s">
        <v>26</v>
      </c>
      <c r="P179" s="34" t="s">
        <v>26</v>
      </c>
      <c r="Q179" s="34" t="s">
        <v>26</v>
      </c>
      <c r="R179" s="34" t="s">
        <v>26</v>
      </c>
      <c r="S179" s="34" t="s">
        <v>26</v>
      </c>
      <c r="T179" s="34" t="s">
        <v>26</v>
      </c>
      <c r="U179" s="34" t="s">
        <v>26</v>
      </c>
      <c r="V179" s="34" t="s">
        <v>26</v>
      </c>
      <c r="W179" s="34" t="s">
        <v>26</v>
      </c>
      <c r="X179" s="34" t="s">
        <v>26</v>
      </c>
      <c r="Y179" s="34" t="s">
        <v>26</v>
      </c>
      <c r="Z179" s="34" t="s">
        <v>26</v>
      </c>
      <c r="AA179" s="34" t="s">
        <v>26</v>
      </c>
      <c r="AB179" s="34" t="s">
        <v>26</v>
      </c>
      <c r="AC179" s="45"/>
      <c r="AD179" s="45"/>
      <c r="AE179" s="45"/>
      <c r="AF179" s="34" t="s">
        <v>26</v>
      </c>
      <c r="AG179" s="34" t="s">
        <v>26</v>
      </c>
      <c r="AH179" s="34" t="s">
        <v>26</v>
      </c>
      <c r="AI179" s="56"/>
      <c r="AJ179" s="56"/>
      <c r="AK179" s="56"/>
      <c r="AL179" s="56"/>
      <c r="AM179" s="56"/>
      <c r="AN179" s="56"/>
    </row>
    <row r="180" spans="1:40" ht="25.5" hidden="1">
      <c r="A180" s="14" t="s">
        <v>408</v>
      </c>
      <c r="B180" s="15" t="s">
        <v>409</v>
      </c>
      <c r="C180" s="2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42"/>
      <c r="AD180" s="42"/>
      <c r="AE180" s="42"/>
      <c r="AF180" s="16"/>
      <c r="AG180" s="16"/>
      <c r="AH180" s="16"/>
      <c r="AI180" s="46"/>
      <c r="AJ180" s="46"/>
      <c r="AK180" s="46"/>
      <c r="AL180" s="46"/>
      <c r="AM180" s="46"/>
      <c r="AN180" s="46"/>
    </row>
    <row r="181" spans="1:40" ht="25.5" hidden="1">
      <c r="A181" s="14" t="s">
        <v>410</v>
      </c>
      <c r="B181" s="15" t="s">
        <v>411</v>
      </c>
      <c r="C181" s="2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42"/>
      <c r="AD181" s="42"/>
      <c r="AE181" s="42"/>
      <c r="AF181" s="16"/>
      <c r="AG181" s="16"/>
      <c r="AH181" s="16"/>
      <c r="AI181" s="46"/>
      <c r="AJ181" s="46"/>
      <c r="AK181" s="46"/>
      <c r="AL181" s="46"/>
      <c r="AM181" s="46"/>
      <c r="AN181" s="46"/>
    </row>
    <row r="182" spans="1:40" ht="25.5" hidden="1">
      <c r="A182" s="14" t="s">
        <v>412</v>
      </c>
      <c r="B182" s="15" t="s">
        <v>413</v>
      </c>
      <c r="C182" s="2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42"/>
      <c r="AD182" s="42"/>
      <c r="AE182" s="42"/>
      <c r="AF182" s="16"/>
      <c r="AG182" s="16"/>
      <c r="AH182" s="16"/>
      <c r="AI182" s="46"/>
      <c r="AJ182" s="46"/>
      <c r="AK182" s="46"/>
      <c r="AL182" s="46"/>
      <c r="AM182" s="46"/>
      <c r="AN182" s="46"/>
    </row>
    <row r="183" spans="1:40" ht="51" hidden="1">
      <c r="A183" s="14" t="s">
        <v>414</v>
      </c>
      <c r="B183" s="15" t="s">
        <v>415</v>
      </c>
      <c r="C183" s="2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42"/>
      <c r="AD183" s="42"/>
      <c r="AE183" s="42"/>
      <c r="AF183" s="16"/>
      <c r="AG183" s="16"/>
      <c r="AH183" s="16"/>
      <c r="AI183" s="46"/>
      <c r="AJ183" s="46"/>
      <c r="AK183" s="46"/>
      <c r="AL183" s="46"/>
      <c r="AM183" s="46"/>
      <c r="AN183" s="46"/>
    </row>
    <row r="184" spans="1:40" ht="38.25" hidden="1">
      <c r="A184" s="14" t="s">
        <v>416</v>
      </c>
      <c r="B184" s="15" t="s">
        <v>417</v>
      </c>
      <c r="C184" s="2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42"/>
      <c r="AD184" s="42"/>
      <c r="AE184" s="42"/>
      <c r="AF184" s="16"/>
      <c r="AG184" s="16"/>
      <c r="AH184" s="16"/>
      <c r="AI184" s="46"/>
      <c r="AJ184" s="46"/>
      <c r="AK184" s="46"/>
      <c r="AL184" s="46"/>
      <c r="AM184" s="46"/>
      <c r="AN184" s="46"/>
    </row>
    <row r="185" spans="1:40" s="30" customFormat="1" ht="76.5" hidden="1">
      <c r="A185" s="43" t="s">
        <v>418</v>
      </c>
      <c r="B185" s="44" t="s">
        <v>419</v>
      </c>
      <c r="C185" s="45" t="s">
        <v>26</v>
      </c>
      <c r="D185" s="45" t="s">
        <v>26</v>
      </c>
      <c r="E185" s="45" t="s">
        <v>26</v>
      </c>
      <c r="F185" s="45" t="s">
        <v>26</v>
      </c>
      <c r="G185" s="45" t="s">
        <v>26</v>
      </c>
      <c r="H185" s="45" t="s">
        <v>26</v>
      </c>
      <c r="I185" s="45" t="s">
        <v>26</v>
      </c>
      <c r="J185" s="45" t="s">
        <v>26</v>
      </c>
      <c r="K185" s="45" t="s">
        <v>26</v>
      </c>
      <c r="L185" s="45" t="s">
        <v>26</v>
      </c>
      <c r="M185" s="45" t="s">
        <v>26</v>
      </c>
      <c r="N185" s="45" t="s">
        <v>26</v>
      </c>
      <c r="O185" s="45" t="s">
        <v>26</v>
      </c>
      <c r="P185" s="45" t="s">
        <v>26</v>
      </c>
      <c r="Q185" s="45" t="s">
        <v>26</v>
      </c>
      <c r="R185" s="45" t="s">
        <v>26</v>
      </c>
      <c r="S185" s="45" t="s">
        <v>26</v>
      </c>
      <c r="T185" s="45" t="s">
        <v>26</v>
      </c>
      <c r="U185" s="45" t="s">
        <v>26</v>
      </c>
      <c r="V185" s="45" t="s">
        <v>26</v>
      </c>
      <c r="W185" s="45" t="s">
        <v>26</v>
      </c>
      <c r="X185" s="45" t="s">
        <v>26</v>
      </c>
      <c r="Y185" s="45" t="s">
        <v>26</v>
      </c>
      <c r="Z185" s="45" t="s">
        <v>26</v>
      </c>
      <c r="AA185" s="45" t="s">
        <v>26</v>
      </c>
      <c r="AB185" s="45" t="s">
        <v>26</v>
      </c>
      <c r="AC185" s="45"/>
      <c r="AD185" s="45"/>
      <c r="AE185" s="45"/>
      <c r="AF185" s="45" t="s">
        <v>26</v>
      </c>
      <c r="AG185" s="45" t="s">
        <v>26</v>
      </c>
      <c r="AH185" s="45" t="s">
        <v>26</v>
      </c>
      <c r="AI185" s="56">
        <f>SUM(AI186:AI187)</f>
        <v>0</v>
      </c>
      <c r="AJ185" s="56">
        <f t="shared" ref="AJ185" si="14">SUM(AJ186:AJ187)</f>
        <v>0</v>
      </c>
      <c r="AK185" s="56">
        <f t="shared" ref="AK185:AL185" si="15">SUM(AK186:AK187)</f>
        <v>0</v>
      </c>
      <c r="AL185" s="56">
        <f t="shared" si="15"/>
        <v>0</v>
      </c>
      <c r="AM185" s="56">
        <f t="shared" ref="AM185:AN185" si="16">SUM(AM186:AM187)</f>
        <v>0</v>
      </c>
      <c r="AN185" s="56">
        <f t="shared" si="16"/>
        <v>0</v>
      </c>
    </row>
    <row r="186" spans="1:40" s="30" customFormat="1" ht="25.5" hidden="1">
      <c r="A186" s="39" t="s">
        <v>420</v>
      </c>
      <c r="B186" s="40" t="s">
        <v>421</v>
      </c>
      <c r="C186" s="41"/>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6"/>
      <c r="AJ186" s="46"/>
      <c r="AK186" s="46"/>
      <c r="AL186" s="46"/>
      <c r="AM186" s="46"/>
      <c r="AN186" s="46"/>
    </row>
    <row r="187" spans="1:40" s="30" customFormat="1" ht="25.5" hidden="1">
      <c r="A187" s="39" t="s">
        <v>422</v>
      </c>
      <c r="B187" s="40" t="s">
        <v>423</v>
      </c>
      <c r="C187" s="41"/>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6"/>
      <c r="AJ187" s="46"/>
      <c r="AK187" s="46"/>
      <c r="AL187" s="46"/>
      <c r="AM187" s="46"/>
      <c r="AN187" s="46"/>
    </row>
    <row r="188" spans="1:40" ht="114.75">
      <c r="A188" s="32" t="s">
        <v>424</v>
      </c>
      <c r="B188" s="33" t="s">
        <v>425</v>
      </c>
      <c r="C188" s="34" t="s">
        <v>26</v>
      </c>
      <c r="D188" s="34" t="s">
        <v>26</v>
      </c>
      <c r="E188" s="34" t="s">
        <v>26</v>
      </c>
      <c r="F188" s="34" t="s">
        <v>26</v>
      </c>
      <c r="G188" s="34" t="s">
        <v>26</v>
      </c>
      <c r="H188" s="34" t="s">
        <v>26</v>
      </c>
      <c r="I188" s="34" t="s">
        <v>26</v>
      </c>
      <c r="J188" s="34" t="s">
        <v>26</v>
      </c>
      <c r="K188" s="34" t="s">
        <v>26</v>
      </c>
      <c r="L188" s="34" t="s">
        <v>26</v>
      </c>
      <c r="M188" s="34" t="s">
        <v>26</v>
      </c>
      <c r="N188" s="34" t="s">
        <v>26</v>
      </c>
      <c r="O188" s="34" t="s">
        <v>26</v>
      </c>
      <c r="P188" s="34" t="s">
        <v>26</v>
      </c>
      <c r="Q188" s="34" t="s">
        <v>26</v>
      </c>
      <c r="R188" s="34" t="s">
        <v>26</v>
      </c>
      <c r="S188" s="34" t="s">
        <v>26</v>
      </c>
      <c r="T188" s="34" t="s">
        <v>26</v>
      </c>
      <c r="U188" s="34" t="s">
        <v>26</v>
      </c>
      <c r="V188" s="34" t="s">
        <v>26</v>
      </c>
      <c r="W188" s="34" t="s">
        <v>26</v>
      </c>
      <c r="X188" s="34" t="s">
        <v>26</v>
      </c>
      <c r="Y188" s="34" t="s">
        <v>26</v>
      </c>
      <c r="Z188" s="34" t="s">
        <v>26</v>
      </c>
      <c r="AA188" s="34" t="s">
        <v>26</v>
      </c>
      <c r="AB188" s="34" t="s">
        <v>26</v>
      </c>
      <c r="AC188" s="55" t="s">
        <v>26</v>
      </c>
      <c r="AD188" s="55" t="s">
        <v>26</v>
      </c>
      <c r="AE188" s="55" t="s">
        <v>26</v>
      </c>
      <c r="AF188" s="34" t="s">
        <v>26</v>
      </c>
      <c r="AG188" s="34" t="s">
        <v>26</v>
      </c>
      <c r="AH188" s="34" t="s">
        <v>26</v>
      </c>
      <c r="AI188" s="56">
        <f>AI189+AI231</f>
        <v>593.5</v>
      </c>
      <c r="AJ188" s="56">
        <f t="shared" ref="AJ188" si="17">AJ189+AJ231</f>
        <v>593.5</v>
      </c>
      <c r="AK188" s="56">
        <f t="shared" ref="AK188:AL188" si="18">AK189+AK231</f>
        <v>695.1</v>
      </c>
      <c r="AL188" s="56">
        <f t="shared" si="18"/>
        <v>701.69999999999993</v>
      </c>
      <c r="AM188" s="56">
        <f t="shared" ref="AM188:AN188" si="19">AM189+AM231</f>
        <v>741.59999999999991</v>
      </c>
      <c r="AN188" s="56">
        <f t="shared" si="19"/>
        <v>159.29999999999998</v>
      </c>
    </row>
    <row r="189" spans="1:40" ht="25.5">
      <c r="A189" s="32" t="s">
        <v>426</v>
      </c>
      <c r="B189" s="33" t="s">
        <v>427</v>
      </c>
      <c r="C189" s="34" t="s">
        <v>26</v>
      </c>
      <c r="D189" s="34" t="s">
        <v>26</v>
      </c>
      <c r="E189" s="34" t="s">
        <v>26</v>
      </c>
      <c r="F189" s="34" t="s">
        <v>26</v>
      </c>
      <c r="G189" s="34" t="s">
        <v>26</v>
      </c>
      <c r="H189" s="34" t="s">
        <v>26</v>
      </c>
      <c r="I189" s="34" t="s">
        <v>26</v>
      </c>
      <c r="J189" s="34" t="s">
        <v>26</v>
      </c>
      <c r="K189" s="34" t="s">
        <v>26</v>
      </c>
      <c r="L189" s="34" t="s">
        <v>26</v>
      </c>
      <c r="M189" s="34" t="s">
        <v>26</v>
      </c>
      <c r="N189" s="34" t="s">
        <v>26</v>
      </c>
      <c r="O189" s="34" t="s">
        <v>26</v>
      </c>
      <c r="P189" s="34" t="s">
        <v>26</v>
      </c>
      <c r="Q189" s="34" t="s">
        <v>26</v>
      </c>
      <c r="R189" s="34" t="s">
        <v>26</v>
      </c>
      <c r="S189" s="34" t="s">
        <v>26</v>
      </c>
      <c r="T189" s="34" t="s">
        <v>26</v>
      </c>
      <c r="U189" s="34" t="s">
        <v>26</v>
      </c>
      <c r="V189" s="34" t="s">
        <v>26</v>
      </c>
      <c r="W189" s="34" t="s">
        <v>26</v>
      </c>
      <c r="X189" s="34" t="s">
        <v>26</v>
      </c>
      <c r="Y189" s="34" t="s">
        <v>26</v>
      </c>
      <c r="Z189" s="34" t="s">
        <v>26</v>
      </c>
      <c r="AA189" s="34" t="s">
        <v>26</v>
      </c>
      <c r="AB189" s="34" t="s">
        <v>26</v>
      </c>
      <c r="AC189" s="55" t="s">
        <v>26</v>
      </c>
      <c r="AD189" s="55" t="s">
        <v>26</v>
      </c>
      <c r="AE189" s="55" t="s">
        <v>26</v>
      </c>
      <c r="AF189" s="34" t="s">
        <v>26</v>
      </c>
      <c r="AG189" s="34" t="s">
        <v>26</v>
      </c>
      <c r="AH189" s="34" t="s">
        <v>26</v>
      </c>
      <c r="AI189" s="56">
        <f>SUM(AI192)</f>
        <v>450.2</v>
      </c>
      <c r="AJ189" s="56">
        <f t="shared" ref="AJ189" si="20">SUM(AJ192)</f>
        <v>450.2</v>
      </c>
      <c r="AK189" s="56">
        <f t="shared" ref="AK189:AL189" si="21">SUM(AK192)</f>
        <v>537.70000000000005</v>
      </c>
      <c r="AL189" s="56">
        <f t="shared" si="21"/>
        <v>542.4</v>
      </c>
      <c r="AM189" s="56">
        <f t="shared" ref="AM189:AN189" si="22">SUM(AM192)</f>
        <v>582.29999999999995</v>
      </c>
      <c r="AN189" s="56">
        <f t="shared" si="22"/>
        <v>0</v>
      </c>
    </row>
    <row r="190" spans="1:40" ht="25.5" hidden="1">
      <c r="A190" s="14" t="s">
        <v>428</v>
      </c>
      <c r="B190" s="15" t="s">
        <v>429</v>
      </c>
      <c r="C190" s="2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42"/>
      <c r="AD190" s="42"/>
      <c r="AE190" s="42"/>
      <c r="AF190" s="16"/>
      <c r="AG190" s="16"/>
      <c r="AH190" s="16"/>
      <c r="AI190" s="46"/>
      <c r="AJ190" s="46"/>
      <c r="AK190" s="46"/>
      <c r="AL190" s="46"/>
      <c r="AM190" s="46"/>
      <c r="AN190" s="46"/>
    </row>
    <row r="191" spans="1:40" ht="25.5" hidden="1">
      <c r="A191" s="14" t="s">
        <v>430</v>
      </c>
      <c r="B191" s="15" t="s">
        <v>431</v>
      </c>
      <c r="C191" s="2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42"/>
      <c r="AD191" s="42"/>
      <c r="AE191" s="42"/>
      <c r="AF191" s="16"/>
      <c r="AG191" s="16"/>
      <c r="AH191" s="16"/>
      <c r="AI191" s="46"/>
      <c r="AJ191" s="46"/>
      <c r="AK191" s="46"/>
      <c r="AL191" s="46"/>
      <c r="AM191" s="46"/>
      <c r="AN191" s="46"/>
    </row>
    <row r="192" spans="1:40" ht="204">
      <c r="A192" s="14" t="s">
        <v>432</v>
      </c>
      <c r="B192" s="15" t="s">
        <v>433</v>
      </c>
      <c r="C192" s="67" t="s">
        <v>1114</v>
      </c>
      <c r="D192" s="68" t="s">
        <v>1115</v>
      </c>
      <c r="E192" s="68" t="s">
        <v>1116</v>
      </c>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81" t="s">
        <v>1155</v>
      </c>
      <c r="AD192" s="81" t="s">
        <v>1105</v>
      </c>
      <c r="AE192" s="81" t="s">
        <v>1156</v>
      </c>
      <c r="AF192" s="16"/>
      <c r="AG192" s="16" t="s">
        <v>107</v>
      </c>
      <c r="AH192" s="16" t="s">
        <v>138</v>
      </c>
      <c r="AI192" s="46">
        <v>450.2</v>
      </c>
      <c r="AJ192" s="46">
        <v>450.2</v>
      </c>
      <c r="AK192" s="46">
        <v>537.70000000000005</v>
      </c>
      <c r="AL192" s="46">
        <v>542.4</v>
      </c>
      <c r="AM192" s="46">
        <v>582.29999999999995</v>
      </c>
      <c r="AN192" s="46">
        <v>0</v>
      </c>
    </row>
    <row r="193" spans="1:40" ht="89.25" hidden="1">
      <c r="A193" s="14" t="s">
        <v>434</v>
      </c>
      <c r="B193" s="15" t="s">
        <v>435</v>
      </c>
      <c r="C193" s="2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99"/>
      <c r="AD193" s="99"/>
      <c r="AE193" s="99"/>
      <c r="AF193" s="16"/>
      <c r="AG193" s="16"/>
      <c r="AH193" s="16"/>
      <c r="AI193" s="46"/>
      <c r="AJ193" s="46"/>
      <c r="AK193" s="46"/>
      <c r="AL193" s="46"/>
      <c r="AM193" s="46"/>
      <c r="AN193" s="46"/>
    </row>
    <row r="194" spans="1:40" ht="51" hidden="1">
      <c r="A194" s="14" t="s">
        <v>436</v>
      </c>
      <c r="B194" s="15" t="s">
        <v>437</v>
      </c>
      <c r="C194" s="2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99"/>
      <c r="AD194" s="99"/>
      <c r="AE194" s="99"/>
      <c r="AF194" s="16"/>
      <c r="AG194" s="16"/>
      <c r="AH194" s="16"/>
      <c r="AI194" s="46"/>
      <c r="AJ194" s="46"/>
      <c r="AK194" s="46"/>
      <c r="AL194" s="46"/>
      <c r="AM194" s="46"/>
      <c r="AN194" s="46"/>
    </row>
    <row r="195" spans="1:40" ht="51" hidden="1">
      <c r="A195" s="14" t="s">
        <v>438</v>
      </c>
      <c r="B195" s="15" t="s">
        <v>439</v>
      </c>
      <c r="C195" s="2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99"/>
      <c r="AD195" s="99"/>
      <c r="AE195" s="99"/>
      <c r="AF195" s="16"/>
      <c r="AG195" s="16"/>
      <c r="AH195" s="16"/>
      <c r="AI195" s="46"/>
      <c r="AJ195" s="46"/>
      <c r="AK195" s="46"/>
      <c r="AL195" s="46"/>
      <c r="AM195" s="46"/>
      <c r="AN195" s="46"/>
    </row>
    <row r="196" spans="1:40" ht="25.5" hidden="1">
      <c r="A196" s="14" t="s">
        <v>440</v>
      </c>
      <c r="B196" s="15" t="s">
        <v>441</v>
      </c>
      <c r="C196" s="2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99"/>
      <c r="AD196" s="99"/>
      <c r="AE196" s="99"/>
      <c r="AF196" s="16"/>
      <c r="AG196" s="16"/>
      <c r="AH196" s="16"/>
      <c r="AI196" s="46"/>
      <c r="AJ196" s="46"/>
      <c r="AK196" s="46"/>
      <c r="AL196" s="46"/>
      <c r="AM196" s="46"/>
      <c r="AN196" s="46"/>
    </row>
    <row r="197" spans="1:40" ht="51" hidden="1">
      <c r="A197" s="14" t="s">
        <v>442</v>
      </c>
      <c r="B197" s="15" t="s">
        <v>443</v>
      </c>
      <c r="C197" s="2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99"/>
      <c r="AD197" s="99"/>
      <c r="AE197" s="99"/>
      <c r="AF197" s="16"/>
      <c r="AG197" s="16"/>
      <c r="AH197" s="16"/>
      <c r="AI197" s="46"/>
      <c r="AJ197" s="46"/>
      <c r="AK197" s="46"/>
      <c r="AL197" s="46"/>
      <c r="AM197" s="46"/>
      <c r="AN197" s="46"/>
    </row>
    <row r="198" spans="1:40" ht="76.5" hidden="1">
      <c r="A198" s="14" t="s">
        <v>444</v>
      </c>
      <c r="B198" s="15" t="s">
        <v>445</v>
      </c>
      <c r="C198" s="2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99"/>
      <c r="AD198" s="99"/>
      <c r="AE198" s="99"/>
      <c r="AF198" s="16"/>
      <c r="AG198" s="16"/>
      <c r="AH198" s="16"/>
      <c r="AI198" s="46"/>
      <c r="AJ198" s="46"/>
      <c r="AK198" s="46"/>
      <c r="AL198" s="46"/>
      <c r="AM198" s="46"/>
      <c r="AN198" s="46"/>
    </row>
    <row r="199" spans="1:40" ht="89.25" hidden="1">
      <c r="A199" s="14" t="s">
        <v>446</v>
      </c>
      <c r="B199" s="15" t="s">
        <v>447</v>
      </c>
      <c r="C199" s="2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99"/>
      <c r="AD199" s="99"/>
      <c r="AE199" s="99"/>
      <c r="AF199" s="16"/>
      <c r="AG199" s="16"/>
      <c r="AH199" s="16"/>
      <c r="AI199" s="46"/>
      <c r="AJ199" s="46"/>
      <c r="AK199" s="46"/>
      <c r="AL199" s="46"/>
      <c r="AM199" s="46"/>
      <c r="AN199" s="46"/>
    </row>
    <row r="200" spans="1:40" ht="102" hidden="1">
      <c r="A200" s="14" t="s">
        <v>448</v>
      </c>
      <c r="B200" s="15" t="s">
        <v>449</v>
      </c>
      <c r="C200" s="2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99"/>
      <c r="AD200" s="99"/>
      <c r="AE200" s="99"/>
      <c r="AF200" s="16"/>
      <c r="AG200" s="16"/>
      <c r="AH200" s="16"/>
      <c r="AI200" s="46"/>
      <c r="AJ200" s="46"/>
      <c r="AK200" s="46"/>
      <c r="AL200" s="46"/>
      <c r="AM200" s="46"/>
      <c r="AN200" s="46"/>
    </row>
    <row r="201" spans="1:40" ht="38.25" hidden="1">
      <c r="A201" s="14" t="s">
        <v>450</v>
      </c>
      <c r="B201" s="15" t="s">
        <v>451</v>
      </c>
      <c r="C201" s="2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99"/>
      <c r="AD201" s="99"/>
      <c r="AE201" s="99"/>
      <c r="AF201" s="16"/>
      <c r="AG201" s="16"/>
      <c r="AH201" s="16"/>
      <c r="AI201" s="46"/>
      <c r="AJ201" s="46"/>
      <c r="AK201" s="46"/>
      <c r="AL201" s="46"/>
      <c r="AM201" s="46"/>
      <c r="AN201" s="46"/>
    </row>
    <row r="202" spans="1:40" ht="38.25" hidden="1">
      <c r="A202" s="14" t="s">
        <v>452</v>
      </c>
      <c r="B202" s="15" t="s">
        <v>453</v>
      </c>
      <c r="C202" s="2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99"/>
      <c r="AD202" s="99"/>
      <c r="AE202" s="99"/>
      <c r="AF202" s="16"/>
      <c r="AG202" s="16"/>
      <c r="AH202" s="16"/>
      <c r="AI202" s="46"/>
      <c r="AJ202" s="46"/>
      <c r="AK202" s="46"/>
      <c r="AL202" s="46"/>
      <c r="AM202" s="46"/>
      <c r="AN202" s="46"/>
    </row>
    <row r="203" spans="1:40" ht="89.25" hidden="1">
      <c r="A203" s="14" t="s">
        <v>454</v>
      </c>
      <c r="B203" s="15" t="s">
        <v>455</v>
      </c>
      <c r="C203" s="2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99"/>
      <c r="AD203" s="99"/>
      <c r="AE203" s="99"/>
      <c r="AF203" s="16"/>
      <c r="AG203" s="16"/>
      <c r="AH203" s="16"/>
      <c r="AI203" s="46"/>
      <c r="AJ203" s="46"/>
      <c r="AK203" s="46"/>
      <c r="AL203" s="46"/>
      <c r="AM203" s="46"/>
      <c r="AN203" s="46"/>
    </row>
    <row r="204" spans="1:40" ht="89.25" hidden="1">
      <c r="A204" s="14" t="s">
        <v>456</v>
      </c>
      <c r="B204" s="15" t="s">
        <v>457</v>
      </c>
      <c r="C204" s="2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99"/>
      <c r="AD204" s="99"/>
      <c r="AE204" s="99"/>
      <c r="AF204" s="16"/>
      <c r="AG204" s="16"/>
      <c r="AH204" s="16"/>
      <c r="AI204" s="46"/>
      <c r="AJ204" s="46"/>
      <c r="AK204" s="46"/>
      <c r="AL204" s="46"/>
      <c r="AM204" s="46"/>
      <c r="AN204" s="46"/>
    </row>
    <row r="205" spans="1:40" ht="51" hidden="1">
      <c r="A205" s="14" t="s">
        <v>458</v>
      </c>
      <c r="B205" s="15" t="s">
        <v>459</v>
      </c>
      <c r="C205" s="2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99"/>
      <c r="AD205" s="99"/>
      <c r="AE205" s="99"/>
      <c r="AF205" s="16"/>
      <c r="AG205" s="16"/>
      <c r="AH205" s="16"/>
      <c r="AI205" s="46"/>
      <c r="AJ205" s="46"/>
      <c r="AK205" s="46"/>
      <c r="AL205" s="46"/>
      <c r="AM205" s="46"/>
      <c r="AN205" s="46"/>
    </row>
    <row r="206" spans="1:40" ht="25.5" hidden="1">
      <c r="A206" s="14" t="s">
        <v>460</v>
      </c>
      <c r="B206" s="15" t="s">
        <v>461</v>
      </c>
      <c r="C206" s="2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99"/>
      <c r="AD206" s="99"/>
      <c r="AE206" s="99"/>
      <c r="AF206" s="16"/>
      <c r="AG206" s="16"/>
      <c r="AH206" s="16"/>
      <c r="AI206" s="46"/>
      <c r="AJ206" s="46"/>
      <c r="AK206" s="46"/>
      <c r="AL206" s="46"/>
      <c r="AM206" s="46"/>
      <c r="AN206" s="46"/>
    </row>
    <row r="207" spans="1:40" ht="51" hidden="1">
      <c r="A207" s="14" t="s">
        <v>462</v>
      </c>
      <c r="B207" s="15" t="s">
        <v>463</v>
      </c>
      <c r="C207" s="2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99"/>
      <c r="AD207" s="99"/>
      <c r="AE207" s="99"/>
      <c r="AF207" s="16"/>
      <c r="AG207" s="16"/>
      <c r="AH207" s="16"/>
      <c r="AI207" s="46"/>
      <c r="AJ207" s="46"/>
      <c r="AK207" s="46"/>
      <c r="AL207" s="46"/>
      <c r="AM207" s="46"/>
      <c r="AN207" s="46"/>
    </row>
    <row r="208" spans="1:40" ht="25.5" hidden="1">
      <c r="A208" s="14" t="s">
        <v>464</v>
      </c>
      <c r="B208" s="15" t="s">
        <v>465</v>
      </c>
      <c r="C208" s="2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99"/>
      <c r="AD208" s="99"/>
      <c r="AE208" s="99"/>
      <c r="AF208" s="16"/>
      <c r="AG208" s="16"/>
      <c r="AH208" s="16"/>
      <c r="AI208" s="46"/>
      <c r="AJ208" s="46"/>
      <c r="AK208" s="46"/>
      <c r="AL208" s="46"/>
      <c r="AM208" s="46"/>
      <c r="AN208" s="46"/>
    </row>
    <row r="209" spans="1:40" ht="25.5" hidden="1">
      <c r="A209" s="14" t="s">
        <v>466</v>
      </c>
      <c r="B209" s="15" t="s">
        <v>467</v>
      </c>
      <c r="C209" s="2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99"/>
      <c r="AD209" s="99"/>
      <c r="AE209" s="99"/>
      <c r="AF209" s="16"/>
      <c r="AG209" s="16"/>
      <c r="AH209" s="16"/>
      <c r="AI209" s="46"/>
      <c r="AJ209" s="46"/>
      <c r="AK209" s="46"/>
      <c r="AL209" s="46"/>
      <c r="AM209" s="46"/>
      <c r="AN209" s="46"/>
    </row>
    <row r="210" spans="1:40" ht="63.75" hidden="1">
      <c r="A210" s="14" t="s">
        <v>468</v>
      </c>
      <c r="B210" s="15" t="s">
        <v>469</v>
      </c>
      <c r="C210" s="2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99"/>
      <c r="AD210" s="99"/>
      <c r="AE210" s="99"/>
      <c r="AF210" s="16"/>
      <c r="AG210" s="16"/>
      <c r="AH210" s="16"/>
      <c r="AI210" s="46"/>
      <c r="AJ210" s="46"/>
      <c r="AK210" s="46"/>
      <c r="AL210" s="46"/>
      <c r="AM210" s="46"/>
      <c r="AN210" s="46"/>
    </row>
    <row r="211" spans="1:40" ht="76.5" hidden="1">
      <c r="A211" s="14" t="s">
        <v>470</v>
      </c>
      <c r="B211" s="15" t="s">
        <v>471</v>
      </c>
      <c r="C211" s="2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99"/>
      <c r="AD211" s="99"/>
      <c r="AE211" s="99"/>
      <c r="AF211" s="16"/>
      <c r="AG211" s="16"/>
      <c r="AH211" s="16"/>
      <c r="AI211" s="46"/>
      <c r="AJ211" s="46"/>
      <c r="AK211" s="46"/>
      <c r="AL211" s="46"/>
      <c r="AM211" s="46"/>
      <c r="AN211" s="46"/>
    </row>
    <row r="212" spans="1:40" ht="25.5" hidden="1">
      <c r="A212" s="14" t="s">
        <v>472</v>
      </c>
      <c r="B212" s="15" t="s">
        <v>473</v>
      </c>
      <c r="C212" s="2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99"/>
      <c r="AD212" s="99"/>
      <c r="AE212" s="99"/>
      <c r="AF212" s="16"/>
      <c r="AG212" s="16"/>
      <c r="AH212" s="16"/>
      <c r="AI212" s="46"/>
      <c r="AJ212" s="46"/>
      <c r="AK212" s="46"/>
      <c r="AL212" s="46"/>
      <c r="AM212" s="46"/>
      <c r="AN212" s="46"/>
    </row>
    <row r="213" spans="1:40" ht="25.5" hidden="1">
      <c r="A213" s="14" t="s">
        <v>474</v>
      </c>
      <c r="B213" s="15" t="s">
        <v>475</v>
      </c>
      <c r="C213" s="2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99"/>
      <c r="AD213" s="99"/>
      <c r="AE213" s="99"/>
      <c r="AF213" s="16"/>
      <c r="AG213" s="16"/>
      <c r="AH213" s="16"/>
      <c r="AI213" s="46"/>
      <c r="AJ213" s="46"/>
      <c r="AK213" s="46"/>
      <c r="AL213" s="46"/>
      <c r="AM213" s="46"/>
      <c r="AN213" s="46"/>
    </row>
    <row r="214" spans="1:40" ht="25.5" hidden="1">
      <c r="A214" s="14" t="s">
        <v>476</v>
      </c>
      <c r="B214" s="15" t="s">
        <v>477</v>
      </c>
      <c r="C214" s="2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99"/>
      <c r="AD214" s="99"/>
      <c r="AE214" s="99"/>
      <c r="AF214" s="16"/>
      <c r="AG214" s="16"/>
      <c r="AH214" s="16"/>
      <c r="AI214" s="46"/>
      <c r="AJ214" s="46"/>
      <c r="AK214" s="46"/>
      <c r="AL214" s="46"/>
      <c r="AM214" s="46"/>
      <c r="AN214" s="46"/>
    </row>
    <row r="215" spans="1:40" ht="63.75" hidden="1">
      <c r="A215" s="14" t="s">
        <v>478</v>
      </c>
      <c r="B215" s="15" t="s">
        <v>479</v>
      </c>
      <c r="C215" s="2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99"/>
      <c r="AD215" s="99"/>
      <c r="AE215" s="99"/>
      <c r="AF215" s="16"/>
      <c r="AG215" s="16"/>
      <c r="AH215" s="16"/>
      <c r="AI215" s="46"/>
      <c r="AJ215" s="46"/>
      <c r="AK215" s="46"/>
      <c r="AL215" s="46"/>
      <c r="AM215" s="46"/>
      <c r="AN215" s="46"/>
    </row>
    <row r="216" spans="1:40" ht="63.75" hidden="1">
      <c r="A216" s="14" t="s">
        <v>480</v>
      </c>
      <c r="B216" s="15" t="s">
        <v>481</v>
      </c>
      <c r="C216" s="2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99"/>
      <c r="AD216" s="99"/>
      <c r="AE216" s="99"/>
      <c r="AF216" s="16"/>
      <c r="AG216" s="16"/>
      <c r="AH216" s="16"/>
      <c r="AI216" s="46"/>
      <c r="AJ216" s="46"/>
      <c r="AK216" s="46"/>
      <c r="AL216" s="46"/>
      <c r="AM216" s="46"/>
      <c r="AN216" s="46"/>
    </row>
    <row r="217" spans="1:40" ht="25.5" hidden="1">
      <c r="A217" s="14" t="s">
        <v>482</v>
      </c>
      <c r="B217" s="15" t="s">
        <v>483</v>
      </c>
      <c r="C217" s="2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99"/>
      <c r="AD217" s="99"/>
      <c r="AE217" s="99"/>
      <c r="AF217" s="16"/>
      <c r="AG217" s="16"/>
      <c r="AH217" s="16"/>
      <c r="AI217" s="46"/>
      <c r="AJ217" s="46"/>
      <c r="AK217" s="46"/>
      <c r="AL217" s="46"/>
      <c r="AM217" s="46"/>
      <c r="AN217" s="46"/>
    </row>
    <row r="218" spans="1:40" ht="51" hidden="1">
      <c r="A218" s="14" t="s">
        <v>484</v>
      </c>
      <c r="B218" s="15" t="s">
        <v>485</v>
      </c>
      <c r="C218" s="2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99"/>
      <c r="AD218" s="99"/>
      <c r="AE218" s="99"/>
      <c r="AF218" s="16"/>
      <c r="AG218" s="16"/>
      <c r="AH218" s="16"/>
      <c r="AI218" s="46"/>
      <c r="AJ218" s="46"/>
      <c r="AK218" s="46"/>
      <c r="AL218" s="46"/>
      <c r="AM218" s="46"/>
      <c r="AN218" s="46"/>
    </row>
    <row r="219" spans="1:40" ht="25.5" hidden="1">
      <c r="A219" s="14" t="s">
        <v>486</v>
      </c>
      <c r="B219" s="15" t="s">
        <v>487</v>
      </c>
      <c r="C219" s="2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99"/>
      <c r="AD219" s="99"/>
      <c r="AE219" s="99"/>
      <c r="AF219" s="16"/>
      <c r="AG219" s="16"/>
      <c r="AH219" s="16"/>
      <c r="AI219" s="46"/>
      <c r="AJ219" s="46"/>
      <c r="AK219" s="46"/>
      <c r="AL219" s="46"/>
      <c r="AM219" s="46"/>
      <c r="AN219" s="46"/>
    </row>
    <row r="220" spans="1:40" ht="114.75" hidden="1">
      <c r="A220" s="14" t="s">
        <v>488</v>
      </c>
      <c r="B220" s="15" t="s">
        <v>489</v>
      </c>
      <c r="C220" s="2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99"/>
      <c r="AD220" s="99"/>
      <c r="AE220" s="99"/>
      <c r="AF220" s="16"/>
      <c r="AG220" s="16"/>
      <c r="AH220" s="16"/>
      <c r="AI220" s="46"/>
      <c r="AJ220" s="46"/>
      <c r="AK220" s="46"/>
      <c r="AL220" s="46"/>
      <c r="AM220" s="46"/>
      <c r="AN220" s="46"/>
    </row>
    <row r="221" spans="1:40" ht="51" hidden="1">
      <c r="A221" s="14" t="s">
        <v>490</v>
      </c>
      <c r="B221" s="15" t="s">
        <v>491</v>
      </c>
      <c r="C221" s="2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99"/>
      <c r="AD221" s="99"/>
      <c r="AE221" s="99"/>
      <c r="AF221" s="16"/>
      <c r="AG221" s="16"/>
      <c r="AH221" s="16"/>
      <c r="AI221" s="46"/>
      <c r="AJ221" s="46"/>
      <c r="AK221" s="46"/>
      <c r="AL221" s="46"/>
      <c r="AM221" s="46"/>
      <c r="AN221" s="46"/>
    </row>
    <row r="222" spans="1:40" ht="51" hidden="1">
      <c r="A222" s="14" t="s">
        <v>492</v>
      </c>
      <c r="B222" s="15" t="s">
        <v>493</v>
      </c>
      <c r="C222" s="2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99"/>
      <c r="AD222" s="99"/>
      <c r="AE222" s="99"/>
      <c r="AF222" s="16"/>
      <c r="AG222" s="16"/>
      <c r="AH222" s="16"/>
      <c r="AI222" s="46"/>
      <c r="AJ222" s="46"/>
      <c r="AK222" s="46"/>
      <c r="AL222" s="46"/>
      <c r="AM222" s="46"/>
      <c r="AN222" s="46"/>
    </row>
    <row r="223" spans="1:40" ht="89.25" hidden="1">
      <c r="A223" s="14" t="s">
        <v>494</v>
      </c>
      <c r="B223" s="15" t="s">
        <v>495</v>
      </c>
      <c r="C223" s="2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99"/>
      <c r="AD223" s="99"/>
      <c r="AE223" s="99"/>
      <c r="AF223" s="16"/>
      <c r="AG223" s="16"/>
      <c r="AH223" s="16"/>
      <c r="AI223" s="46"/>
      <c r="AJ223" s="46"/>
      <c r="AK223" s="46"/>
      <c r="AL223" s="46"/>
      <c r="AM223" s="46"/>
      <c r="AN223" s="46"/>
    </row>
    <row r="224" spans="1:40" ht="102" hidden="1">
      <c r="A224" s="14" t="s">
        <v>496</v>
      </c>
      <c r="B224" s="15" t="s">
        <v>497</v>
      </c>
      <c r="C224" s="2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99"/>
      <c r="AD224" s="99"/>
      <c r="AE224" s="99"/>
      <c r="AF224" s="16"/>
      <c r="AG224" s="16"/>
      <c r="AH224" s="16"/>
      <c r="AI224" s="46"/>
      <c r="AJ224" s="46"/>
      <c r="AK224" s="46"/>
      <c r="AL224" s="46"/>
      <c r="AM224" s="46"/>
      <c r="AN224" s="46"/>
    </row>
    <row r="225" spans="1:40" ht="178.5" hidden="1">
      <c r="A225" s="14" t="s">
        <v>498</v>
      </c>
      <c r="B225" s="15" t="s">
        <v>499</v>
      </c>
      <c r="C225" s="2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99"/>
      <c r="AD225" s="99"/>
      <c r="AE225" s="99"/>
      <c r="AF225" s="16"/>
      <c r="AG225" s="16"/>
      <c r="AH225" s="16"/>
      <c r="AI225" s="46"/>
      <c r="AJ225" s="46"/>
      <c r="AK225" s="46"/>
      <c r="AL225" s="46"/>
      <c r="AM225" s="46"/>
      <c r="AN225" s="46"/>
    </row>
    <row r="226" spans="1:40" ht="102" hidden="1">
      <c r="A226" s="14" t="s">
        <v>500</v>
      </c>
      <c r="B226" s="15" t="s">
        <v>501</v>
      </c>
      <c r="C226" s="2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99"/>
      <c r="AD226" s="99"/>
      <c r="AE226" s="99"/>
      <c r="AF226" s="16"/>
      <c r="AG226" s="16"/>
      <c r="AH226" s="16"/>
      <c r="AI226" s="46"/>
      <c r="AJ226" s="46"/>
      <c r="AK226" s="46"/>
      <c r="AL226" s="46"/>
      <c r="AM226" s="46"/>
      <c r="AN226" s="46"/>
    </row>
    <row r="227" spans="1:40" ht="114.75" hidden="1">
      <c r="A227" s="14" t="s">
        <v>502</v>
      </c>
      <c r="B227" s="15" t="s">
        <v>503</v>
      </c>
      <c r="C227" s="2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99"/>
      <c r="AD227" s="99"/>
      <c r="AE227" s="99"/>
      <c r="AF227" s="16"/>
      <c r="AG227" s="16"/>
      <c r="AH227" s="16"/>
      <c r="AI227" s="46"/>
      <c r="AJ227" s="46"/>
      <c r="AK227" s="46"/>
      <c r="AL227" s="46"/>
      <c r="AM227" s="46"/>
      <c r="AN227" s="46"/>
    </row>
    <row r="228" spans="1:40" ht="89.25" hidden="1">
      <c r="A228" s="14" t="s">
        <v>504</v>
      </c>
      <c r="B228" s="15" t="s">
        <v>505</v>
      </c>
      <c r="C228" s="2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99"/>
      <c r="AD228" s="99"/>
      <c r="AE228" s="99"/>
      <c r="AF228" s="16"/>
      <c r="AG228" s="16"/>
      <c r="AH228" s="16"/>
      <c r="AI228" s="46"/>
      <c r="AJ228" s="46"/>
      <c r="AK228" s="46"/>
      <c r="AL228" s="46"/>
      <c r="AM228" s="46"/>
      <c r="AN228" s="46"/>
    </row>
    <row r="229" spans="1:40" ht="89.25" hidden="1">
      <c r="A229" s="14" t="s">
        <v>506</v>
      </c>
      <c r="B229" s="15" t="s">
        <v>507</v>
      </c>
      <c r="C229" s="2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99"/>
      <c r="AD229" s="99"/>
      <c r="AE229" s="99"/>
      <c r="AF229" s="16"/>
      <c r="AG229" s="16"/>
      <c r="AH229" s="16"/>
      <c r="AI229" s="46"/>
      <c r="AJ229" s="46"/>
      <c r="AK229" s="46"/>
      <c r="AL229" s="46"/>
      <c r="AM229" s="46"/>
      <c r="AN229" s="46"/>
    </row>
    <row r="230" spans="1:40" ht="25.5" hidden="1">
      <c r="A230" s="14" t="s">
        <v>508</v>
      </c>
      <c r="B230" s="15" t="s">
        <v>509</v>
      </c>
      <c r="C230" s="2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99"/>
      <c r="AD230" s="99"/>
      <c r="AE230" s="99"/>
      <c r="AF230" s="16"/>
      <c r="AG230" s="16"/>
      <c r="AH230" s="16"/>
      <c r="AI230" s="46"/>
      <c r="AJ230" s="46"/>
      <c r="AK230" s="46"/>
      <c r="AL230" s="46"/>
      <c r="AM230" s="46"/>
      <c r="AN230" s="46"/>
    </row>
    <row r="231" spans="1:40" ht="25.5">
      <c r="A231" s="32" t="s">
        <v>510</v>
      </c>
      <c r="B231" s="33" t="s">
        <v>511</v>
      </c>
      <c r="C231" s="34" t="s">
        <v>26</v>
      </c>
      <c r="D231" s="34" t="s">
        <v>26</v>
      </c>
      <c r="E231" s="34" t="s">
        <v>26</v>
      </c>
      <c r="F231" s="34" t="s">
        <v>26</v>
      </c>
      <c r="G231" s="34" t="s">
        <v>26</v>
      </c>
      <c r="H231" s="34" t="s">
        <v>26</v>
      </c>
      <c r="I231" s="34" t="s">
        <v>26</v>
      </c>
      <c r="J231" s="34" t="s">
        <v>26</v>
      </c>
      <c r="K231" s="34" t="s">
        <v>26</v>
      </c>
      <c r="L231" s="34" t="s">
        <v>26</v>
      </c>
      <c r="M231" s="34" t="s">
        <v>26</v>
      </c>
      <c r="N231" s="34" t="s">
        <v>26</v>
      </c>
      <c r="O231" s="34" t="s">
        <v>26</v>
      </c>
      <c r="P231" s="34" t="s">
        <v>26</v>
      </c>
      <c r="Q231" s="34" t="s">
        <v>26</v>
      </c>
      <c r="R231" s="34" t="s">
        <v>26</v>
      </c>
      <c r="S231" s="34" t="s">
        <v>26</v>
      </c>
      <c r="T231" s="34" t="s">
        <v>26</v>
      </c>
      <c r="U231" s="34" t="s">
        <v>26</v>
      </c>
      <c r="V231" s="34" t="s">
        <v>26</v>
      </c>
      <c r="W231" s="34" t="s">
        <v>26</v>
      </c>
      <c r="X231" s="34" t="s">
        <v>26</v>
      </c>
      <c r="Y231" s="34" t="s">
        <v>26</v>
      </c>
      <c r="Z231" s="34" t="s">
        <v>26</v>
      </c>
      <c r="AA231" s="34" t="s">
        <v>26</v>
      </c>
      <c r="AB231" s="34" t="s">
        <v>26</v>
      </c>
      <c r="AC231" s="55" t="s">
        <v>26</v>
      </c>
      <c r="AD231" s="55" t="s">
        <v>26</v>
      </c>
      <c r="AE231" s="55" t="s">
        <v>26</v>
      </c>
      <c r="AF231" s="34" t="s">
        <v>26</v>
      </c>
      <c r="AG231" s="34" t="s">
        <v>26</v>
      </c>
      <c r="AH231" s="34" t="s">
        <v>26</v>
      </c>
      <c r="AI231" s="56">
        <f>SUM(AI289:AI338)</f>
        <v>143.29999999999998</v>
      </c>
      <c r="AJ231" s="56">
        <f t="shared" ref="AJ231" si="23">SUM(AJ289:AJ338)</f>
        <v>143.29999999999998</v>
      </c>
      <c r="AK231" s="56">
        <f t="shared" ref="AK231:AL231" si="24">SUM(AK289:AK338)</f>
        <v>157.39999999999998</v>
      </c>
      <c r="AL231" s="56">
        <f t="shared" si="24"/>
        <v>159.29999999999998</v>
      </c>
      <c r="AM231" s="56">
        <f t="shared" ref="AM231:AN231" si="25">SUM(AM289:AM338)</f>
        <v>159.29999999999998</v>
      </c>
      <c r="AN231" s="56">
        <f t="shared" si="25"/>
        <v>159.29999999999998</v>
      </c>
    </row>
    <row r="232" spans="1:40" ht="178.5" hidden="1">
      <c r="A232" s="14" t="s">
        <v>512</v>
      </c>
      <c r="B232" s="15" t="s">
        <v>513</v>
      </c>
      <c r="C232" s="2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99"/>
      <c r="AD232" s="99"/>
      <c r="AE232" s="99"/>
      <c r="AF232" s="16"/>
      <c r="AG232" s="16"/>
      <c r="AH232" s="16"/>
      <c r="AI232" s="46"/>
      <c r="AJ232" s="46"/>
      <c r="AK232" s="46"/>
      <c r="AL232" s="46"/>
      <c r="AM232" s="46"/>
      <c r="AN232" s="46"/>
    </row>
    <row r="233" spans="1:40" ht="216.75" hidden="1">
      <c r="A233" s="14" t="s">
        <v>514</v>
      </c>
      <c r="B233" s="15" t="s">
        <v>515</v>
      </c>
      <c r="C233" s="2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99"/>
      <c r="AD233" s="99"/>
      <c r="AE233" s="99"/>
      <c r="AF233" s="16"/>
      <c r="AG233" s="16"/>
      <c r="AH233" s="16"/>
      <c r="AI233" s="46"/>
      <c r="AJ233" s="46"/>
      <c r="AK233" s="46"/>
      <c r="AL233" s="46"/>
      <c r="AM233" s="46"/>
      <c r="AN233" s="46"/>
    </row>
    <row r="234" spans="1:40" ht="216.75" hidden="1">
      <c r="A234" s="14" t="s">
        <v>516</v>
      </c>
      <c r="B234" s="15" t="s">
        <v>517</v>
      </c>
      <c r="C234" s="2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99"/>
      <c r="AD234" s="99"/>
      <c r="AE234" s="99"/>
      <c r="AF234" s="16"/>
      <c r="AG234" s="16"/>
      <c r="AH234" s="16"/>
      <c r="AI234" s="46"/>
      <c r="AJ234" s="46"/>
      <c r="AK234" s="46"/>
      <c r="AL234" s="46"/>
      <c r="AM234" s="46"/>
      <c r="AN234" s="46"/>
    </row>
    <row r="235" spans="1:40" ht="63.75" hidden="1">
      <c r="A235" s="14" t="s">
        <v>518</v>
      </c>
      <c r="B235" s="15" t="s">
        <v>519</v>
      </c>
      <c r="C235" s="2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99"/>
      <c r="AD235" s="99"/>
      <c r="AE235" s="99"/>
      <c r="AF235" s="16"/>
      <c r="AG235" s="16"/>
      <c r="AH235" s="16"/>
      <c r="AI235" s="46"/>
      <c r="AJ235" s="46"/>
      <c r="AK235" s="46"/>
      <c r="AL235" s="46"/>
      <c r="AM235" s="46"/>
      <c r="AN235" s="46"/>
    </row>
    <row r="236" spans="1:40" ht="25.5" hidden="1">
      <c r="A236" s="14" t="s">
        <v>520</v>
      </c>
      <c r="B236" s="15" t="s">
        <v>521</v>
      </c>
      <c r="C236" s="2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99"/>
      <c r="AD236" s="99"/>
      <c r="AE236" s="99"/>
      <c r="AF236" s="16"/>
      <c r="AG236" s="16"/>
      <c r="AH236" s="16"/>
      <c r="AI236" s="46"/>
      <c r="AJ236" s="46"/>
      <c r="AK236" s="46"/>
      <c r="AL236" s="46"/>
      <c r="AM236" s="46"/>
      <c r="AN236" s="46"/>
    </row>
    <row r="237" spans="1:40" ht="38.25" hidden="1">
      <c r="A237" s="14" t="s">
        <v>522</v>
      </c>
      <c r="B237" s="15" t="s">
        <v>523</v>
      </c>
      <c r="C237" s="2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99"/>
      <c r="AD237" s="99"/>
      <c r="AE237" s="99"/>
      <c r="AF237" s="16"/>
      <c r="AG237" s="16"/>
      <c r="AH237" s="16"/>
      <c r="AI237" s="46"/>
      <c r="AJ237" s="46"/>
      <c r="AK237" s="46"/>
      <c r="AL237" s="46"/>
      <c r="AM237" s="46"/>
      <c r="AN237" s="46"/>
    </row>
    <row r="238" spans="1:40" ht="76.5" hidden="1">
      <c r="A238" s="14" t="s">
        <v>524</v>
      </c>
      <c r="B238" s="15" t="s">
        <v>525</v>
      </c>
      <c r="C238" s="2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99"/>
      <c r="AD238" s="99"/>
      <c r="AE238" s="99"/>
      <c r="AF238" s="16"/>
      <c r="AG238" s="16"/>
      <c r="AH238" s="16"/>
      <c r="AI238" s="46"/>
      <c r="AJ238" s="46"/>
      <c r="AK238" s="46"/>
      <c r="AL238" s="46"/>
      <c r="AM238" s="46"/>
      <c r="AN238" s="46"/>
    </row>
    <row r="239" spans="1:40" ht="51" hidden="1">
      <c r="A239" s="14" t="s">
        <v>526</v>
      </c>
      <c r="B239" s="15" t="s">
        <v>527</v>
      </c>
      <c r="C239" s="2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99"/>
      <c r="AD239" s="99"/>
      <c r="AE239" s="99"/>
      <c r="AF239" s="16"/>
      <c r="AG239" s="16"/>
      <c r="AH239" s="16"/>
      <c r="AI239" s="46"/>
      <c r="AJ239" s="46"/>
      <c r="AK239" s="46"/>
      <c r="AL239" s="46"/>
      <c r="AM239" s="46"/>
      <c r="AN239" s="46"/>
    </row>
    <row r="240" spans="1:40" ht="25.5" hidden="1">
      <c r="A240" s="14" t="s">
        <v>528</v>
      </c>
      <c r="B240" s="15" t="s">
        <v>529</v>
      </c>
      <c r="C240" s="2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99"/>
      <c r="AD240" s="99"/>
      <c r="AE240" s="99"/>
      <c r="AF240" s="16"/>
      <c r="AG240" s="16"/>
      <c r="AH240" s="16"/>
      <c r="AI240" s="46"/>
      <c r="AJ240" s="46"/>
      <c r="AK240" s="46"/>
      <c r="AL240" s="46"/>
      <c r="AM240" s="46"/>
      <c r="AN240" s="46"/>
    </row>
    <row r="241" spans="1:40" ht="63.75" hidden="1">
      <c r="A241" s="14" t="s">
        <v>530</v>
      </c>
      <c r="B241" s="15" t="s">
        <v>531</v>
      </c>
      <c r="C241" s="2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99"/>
      <c r="AD241" s="99"/>
      <c r="AE241" s="99"/>
      <c r="AF241" s="16"/>
      <c r="AG241" s="16"/>
      <c r="AH241" s="16"/>
      <c r="AI241" s="46"/>
      <c r="AJ241" s="46"/>
      <c r="AK241" s="46"/>
      <c r="AL241" s="46"/>
      <c r="AM241" s="46"/>
      <c r="AN241" s="46"/>
    </row>
    <row r="242" spans="1:40" ht="51" hidden="1">
      <c r="A242" s="14" t="s">
        <v>532</v>
      </c>
      <c r="B242" s="15" t="s">
        <v>533</v>
      </c>
      <c r="C242" s="2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99"/>
      <c r="AD242" s="99"/>
      <c r="AE242" s="99"/>
      <c r="AF242" s="16"/>
      <c r="AG242" s="16"/>
      <c r="AH242" s="16"/>
      <c r="AI242" s="46"/>
      <c r="AJ242" s="46"/>
      <c r="AK242" s="46"/>
      <c r="AL242" s="46"/>
      <c r="AM242" s="46"/>
      <c r="AN242" s="46"/>
    </row>
    <row r="243" spans="1:40" ht="51" hidden="1">
      <c r="A243" s="14" t="s">
        <v>534</v>
      </c>
      <c r="B243" s="15" t="s">
        <v>535</v>
      </c>
      <c r="C243" s="2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99"/>
      <c r="AD243" s="99"/>
      <c r="AE243" s="99"/>
      <c r="AF243" s="16"/>
      <c r="AG243" s="16"/>
      <c r="AH243" s="16"/>
      <c r="AI243" s="46"/>
      <c r="AJ243" s="46"/>
      <c r="AK243" s="46"/>
      <c r="AL243" s="46"/>
      <c r="AM243" s="46"/>
      <c r="AN243" s="46"/>
    </row>
    <row r="244" spans="1:40" ht="153" hidden="1">
      <c r="A244" s="14" t="s">
        <v>536</v>
      </c>
      <c r="B244" s="15" t="s">
        <v>537</v>
      </c>
      <c r="C244" s="2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99"/>
      <c r="AD244" s="99"/>
      <c r="AE244" s="99"/>
      <c r="AF244" s="16"/>
      <c r="AG244" s="16"/>
      <c r="AH244" s="16"/>
      <c r="AI244" s="46"/>
      <c r="AJ244" s="46"/>
      <c r="AK244" s="46"/>
      <c r="AL244" s="46"/>
      <c r="AM244" s="46"/>
      <c r="AN244" s="46"/>
    </row>
    <row r="245" spans="1:40" ht="140.25" hidden="1">
      <c r="A245" s="14" t="s">
        <v>538</v>
      </c>
      <c r="B245" s="15" t="s">
        <v>539</v>
      </c>
      <c r="C245" s="2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99"/>
      <c r="AD245" s="99"/>
      <c r="AE245" s="99"/>
      <c r="AF245" s="16"/>
      <c r="AG245" s="16"/>
      <c r="AH245" s="16"/>
      <c r="AI245" s="46"/>
      <c r="AJ245" s="46"/>
      <c r="AK245" s="46"/>
      <c r="AL245" s="46"/>
      <c r="AM245" s="46"/>
      <c r="AN245" s="46"/>
    </row>
    <row r="246" spans="1:40" ht="191.25" hidden="1">
      <c r="A246" s="14" t="s">
        <v>540</v>
      </c>
      <c r="B246" s="15" t="s">
        <v>541</v>
      </c>
      <c r="C246" s="2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99"/>
      <c r="AD246" s="99"/>
      <c r="AE246" s="99"/>
      <c r="AF246" s="16"/>
      <c r="AG246" s="16"/>
      <c r="AH246" s="16"/>
      <c r="AI246" s="46"/>
      <c r="AJ246" s="46"/>
      <c r="AK246" s="46"/>
      <c r="AL246" s="46"/>
      <c r="AM246" s="46"/>
      <c r="AN246" s="46"/>
    </row>
    <row r="247" spans="1:40" ht="102" hidden="1">
      <c r="A247" s="14" t="s">
        <v>542</v>
      </c>
      <c r="B247" s="15" t="s">
        <v>543</v>
      </c>
      <c r="C247" s="2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99"/>
      <c r="AD247" s="99"/>
      <c r="AE247" s="99"/>
      <c r="AF247" s="16"/>
      <c r="AG247" s="16"/>
      <c r="AH247" s="16"/>
      <c r="AI247" s="46"/>
      <c r="AJ247" s="46"/>
      <c r="AK247" s="46"/>
      <c r="AL247" s="46"/>
      <c r="AM247" s="46"/>
      <c r="AN247" s="46"/>
    </row>
    <row r="248" spans="1:40" ht="178.5" hidden="1">
      <c r="A248" s="14" t="s">
        <v>544</v>
      </c>
      <c r="B248" s="15" t="s">
        <v>545</v>
      </c>
      <c r="C248" s="2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99"/>
      <c r="AD248" s="99"/>
      <c r="AE248" s="99"/>
      <c r="AF248" s="16"/>
      <c r="AG248" s="16"/>
      <c r="AH248" s="16"/>
      <c r="AI248" s="46"/>
      <c r="AJ248" s="46"/>
      <c r="AK248" s="46"/>
      <c r="AL248" s="46"/>
      <c r="AM248" s="46"/>
      <c r="AN248" s="46"/>
    </row>
    <row r="249" spans="1:40" ht="229.5" hidden="1">
      <c r="A249" s="14" t="s">
        <v>546</v>
      </c>
      <c r="B249" s="15" t="s">
        <v>547</v>
      </c>
      <c r="C249" s="2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99"/>
      <c r="AD249" s="99"/>
      <c r="AE249" s="99"/>
      <c r="AF249" s="16"/>
      <c r="AG249" s="16"/>
      <c r="AH249" s="16"/>
      <c r="AI249" s="46"/>
      <c r="AJ249" s="46"/>
      <c r="AK249" s="46"/>
      <c r="AL249" s="46"/>
      <c r="AM249" s="46"/>
      <c r="AN249" s="46"/>
    </row>
    <row r="250" spans="1:40" ht="63.75" hidden="1">
      <c r="A250" s="14" t="s">
        <v>548</v>
      </c>
      <c r="B250" s="15" t="s">
        <v>549</v>
      </c>
      <c r="C250" s="2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99"/>
      <c r="AD250" s="99"/>
      <c r="AE250" s="99"/>
      <c r="AF250" s="16"/>
      <c r="AG250" s="16"/>
      <c r="AH250" s="16"/>
      <c r="AI250" s="46"/>
      <c r="AJ250" s="46"/>
      <c r="AK250" s="46"/>
      <c r="AL250" s="46"/>
      <c r="AM250" s="46"/>
      <c r="AN250" s="46"/>
    </row>
    <row r="251" spans="1:40" ht="38.25" hidden="1">
      <c r="A251" s="14" t="s">
        <v>550</v>
      </c>
      <c r="B251" s="15" t="s">
        <v>551</v>
      </c>
      <c r="C251" s="2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99"/>
      <c r="AD251" s="99"/>
      <c r="AE251" s="99"/>
      <c r="AF251" s="16"/>
      <c r="AG251" s="16"/>
      <c r="AH251" s="16"/>
      <c r="AI251" s="46"/>
      <c r="AJ251" s="46"/>
      <c r="AK251" s="46"/>
      <c r="AL251" s="46"/>
      <c r="AM251" s="46"/>
      <c r="AN251" s="46"/>
    </row>
    <row r="252" spans="1:40" ht="38.25" hidden="1">
      <c r="A252" s="14" t="s">
        <v>552</v>
      </c>
      <c r="B252" s="15" t="s">
        <v>553</v>
      </c>
      <c r="C252" s="2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99"/>
      <c r="AD252" s="99"/>
      <c r="AE252" s="99"/>
      <c r="AF252" s="16"/>
      <c r="AG252" s="16"/>
      <c r="AH252" s="16"/>
      <c r="AI252" s="46"/>
      <c r="AJ252" s="46"/>
      <c r="AK252" s="46"/>
      <c r="AL252" s="46"/>
      <c r="AM252" s="46"/>
      <c r="AN252" s="46"/>
    </row>
    <row r="253" spans="1:40" ht="89.25" hidden="1">
      <c r="A253" s="14" t="s">
        <v>554</v>
      </c>
      <c r="B253" s="15" t="s">
        <v>555</v>
      </c>
      <c r="C253" s="2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99"/>
      <c r="AD253" s="99"/>
      <c r="AE253" s="99"/>
      <c r="AF253" s="16"/>
      <c r="AG253" s="16"/>
      <c r="AH253" s="16"/>
      <c r="AI253" s="46"/>
      <c r="AJ253" s="46"/>
      <c r="AK253" s="46"/>
      <c r="AL253" s="46"/>
      <c r="AM253" s="46"/>
      <c r="AN253" s="46"/>
    </row>
    <row r="254" spans="1:40" ht="51" hidden="1">
      <c r="A254" s="14" t="s">
        <v>556</v>
      </c>
      <c r="B254" s="15" t="s">
        <v>557</v>
      </c>
      <c r="C254" s="2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99"/>
      <c r="AD254" s="99"/>
      <c r="AE254" s="99"/>
      <c r="AF254" s="16"/>
      <c r="AG254" s="16"/>
      <c r="AH254" s="16"/>
      <c r="AI254" s="46"/>
      <c r="AJ254" s="46"/>
      <c r="AK254" s="46"/>
      <c r="AL254" s="46"/>
      <c r="AM254" s="46"/>
      <c r="AN254" s="46"/>
    </row>
    <row r="255" spans="1:40" ht="114.75" hidden="1">
      <c r="A255" s="14" t="s">
        <v>558</v>
      </c>
      <c r="B255" s="15" t="s">
        <v>559</v>
      </c>
      <c r="C255" s="2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99"/>
      <c r="AD255" s="99"/>
      <c r="AE255" s="99"/>
      <c r="AF255" s="16"/>
      <c r="AG255" s="16"/>
      <c r="AH255" s="16"/>
      <c r="AI255" s="46"/>
      <c r="AJ255" s="46"/>
      <c r="AK255" s="46"/>
      <c r="AL255" s="46"/>
      <c r="AM255" s="46"/>
      <c r="AN255" s="46"/>
    </row>
    <row r="256" spans="1:40" ht="114.75" hidden="1">
      <c r="A256" s="14" t="s">
        <v>560</v>
      </c>
      <c r="B256" s="15" t="s">
        <v>561</v>
      </c>
      <c r="C256" s="2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99"/>
      <c r="AD256" s="99"/>
      <c r="AE256" s="99"/>
      <c r="AF256" s="16"/>
      <c r="AG256" s="16"/>
      <c r="AH256" s="16"/>
      <c r="AI256" s="46"/>
      <c r="AJ256" s="46"/>
      <c r="AK256" s="46"/>
      <c r="AL256" s="46"/>
      <c r="AM256" s="46"/>
      <c r="AN256" s="46"/>
    </row>
    <row r="257" spans="1:40" ht="114.75" hidden="1">
      <c r="A257" s="14" t="s">
        <v>562</v>
      </c>
      <c r="B257" s="15" t="s">
        <v>563</v>
      </c>
      <c r="C257" s="2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99"/>
      <c r="AD257" s="99"/>
      <c r="AE257" s="99"/>
      <c r="AF257" s="16"/>
      <c r="AG257" s="16"/>
      <c r="AH257" s="16"/>
      <c r="AI257" s="46"/>
      <c r="AJ257" s="46"/>
      <c r="AK257" s="46"/>
      <c r="AL257" s="46"/>
      <c r="AM257" s="46"/>
      <c r="AN257" s="46"/>
    </row>
    <row r="258" spans="1:40" ht="114.75" hidden="1">
      <c r="A258" s="14" t="s">
        <v>564</v>
      </c>
      <c r="B258" s="15" t="s">
        <v>565</v>
      </c>
      <c r="C258" s="2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99"/>
      <c r="AD258" s="99"/>
      <c r="AE258" s="99"/>
      <c r="AF258" s="16"/>
      <c r="AG258" s="16"/>
      <c r="AH258" s="16"/>
      <c r="AI258" s="46"/>
      <c r="AJ258" s="46"/>
      <c r="AK258" s="46"/>
      <c r="AL258" s="46"/>
      <c r="AM258" s="46"/>
      <c r="AN258" s="46"/>
    </row>
    <row r="259" spans="1:40" ht="114.75" hidden="1">
      <c r="A259" s="14" t="s">
        <v>566</v>
      </c>
      <c r="B259" s="15" t="s">
        <v>567</v>
      </c>
      <c r="C259" s="2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99"/>
      <c r="AD259" s="99"/>
      <c r="AE259" s="99"/>
      <c r="AF259" s="16"/>
      <c r="AG259" s="16"/>
      <c r="AH259" s="16"/>
      <c r="AI259" s="46"/>
      <c r="AJ259" s="46"/>
      <c r="AK259" s="46"/>
      <c r="AL259" s="46"/>
      <c r="AM259" s="46"/>
      <c r="AN259" s="46"/>
    </row>
    <row r="260" spans="1:40" ht="114.75" hidden="1">
      <c r="A260" s="14" t="s">
        <v>568</v>
      </c>
      <c r="B260" s="15" t="s">
        <v>569</v>
      </c>
      <c r="C260" s="2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99"/>
      <c r="AD260" s="99"/>
      <c r="AE260" s="99"/>
      <c r="AF260" s="16"/>
      <c r="AG260" s="16"/>
      <c r="AH260" s="16"/>
      <c r="AI260" s="46"/>
      <c r="AJ260" s="46"/>
      <c r="AK260" s="46"/>
      <c r="AL260" s="46"/>
      <c r="AM260" s="46"/>
      <c r="AN260" s="46"/>
    </row>
    <row r="261" spans="1:40" ht="63.75" hidden="1">
      <c r="A261" s="14" t="s">
        <v>570</v>
      </c>
      <c r="B261" s="15" t="s">
        <v>571</v>
      </c>
      <c r="C261" s="2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99"/>
      <c r="AD261" s="99"/>
      <c r="AE261" s="99"/>
      <c r="AF261" s="16"/>
      <c r="AG261" s="16"/>
      <c r="AH261" s="16"/>
      <c r="AI261" s="46"/>
      <c r="AJ261" s="46"/>
      <c r="AK261" s="46"/>
      <c r="AL261" s="46"/>
      <c r="AM261" s="46"/>
      <c r="AN261" s="46"/>
    </row>
    <row r="262" spans="1:40" ht="51" hidden="1">
      <c r="A262" s="14" t="s">
        <v>572</v>
      </c>
      <c r="B262" s="15" t="s">
        <v>573</v>
      </c>
      <c r="C262" s="2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99"/>
      <c r="AD262" s="99"/>
      <c r="AE262" s="99"/>
      <c r="AF262" s="16"/>
      <c r="AG262" s="16"/>
      <c r="AH262" s="16"/>
      <c r="AI262" s="46"/>
      <c r="AJ262" s="46"/>
      <c r="AK262" s="46"/>
      <c r="AL262" s="46"/>
      <c r="AM262" s="46"/>
      <c r="AN262" s="46"/>
    </row>
    <row r="263" spans="1:40" ht="89.25" hidden="1">
      <c r="A263" s="14" t="s">
        <v>574</v>
      </c>
      <c r="B263" s="15" t="s">
        <v>575</v>
      </c>
      <c r="C263" s="2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99"/>
      <c r="AD263" s="99"/>
      <c r="AE263" s="99"/>
      <c r="AF263" s="16"/>
      <c r="AG263" s="16"/>
      <c r="AH263" s="16"/>
      <c r="AI263" s="46"/>
      <c r="AJ263" s="46"/>
      <c r="AK263" s="46"/>
      <c r="AL263" s="46"/>
      <c r="AM263" s="46"/>
      <c r="AN263" s="46"/>
    </row>
    <row r="264" spans="1:40" ht="293.25" hidden="1">
      <c r="A264" s="14" t="s">
        <v>576</v>
      </c>
      <c r="B264" s="15" t="s">
        <v>577</v>
      </c>
      <c r="C264" s="2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99"/>
      <c r="AD264" s="99"/>
      <c r="AE264" s="99"/>
      <c r="AF264" s="16"/>
      <c r="AG264" s="16"/>
      <c r="AH264" s="16"/>
      <c r="AI264" s="46"/>
      <c r="AJ264" s="46"/>
      <c r="AK264" s="46"/>
      <c r="AL264" s="46"/>
      <c r="AM264" s="46"/>
      <c r="AN264" s="46"/>
    </row>
    <row r="265" spans="1:40" ht="293.25" hidden="1">
      <c r="A265" s="14" t="s">
        <v>578</v>
      </c>
      <c r="B265" s="15" t="s">
        <v>579</v>
      </c>
      <c r="C265" s="2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99"/>
      <c r="AD265" s="99"/>
      <c r="AE265" s="99"/>
      <c r="AF265" s="16"/>
      <c r="AG265" s="16"/>
      <c r="AH265" s="16"/>
      <c r="AI265" s="46"/>
      <c r="AJ265" s="46"/>
      <c r="AK265" s="46"/>
      <c r="AL265" s="46"/>
      <c r="AM265" s="46"/>
      <c r="AN265" s="46"/>
    </row>
    <row r="266" spans="1:40" ht="280.5" hidden="1">
      <c r="A266" s="14" t="s">
        <v>580</v>
      </c>
      <c r="B266" s="15" t="s">
        <v>581</v>
      </c>
      <c r="C266" s="2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99"/>
      <c r="AD266" s="99"/>
      <c r="AE266" s="99"/>
      <c r="AF266" s="16"/>
      <c r="AG266" s="16"/>
      <c r="AH266" s="16"/>
      <c r="AI266" s="46" t="s">
        <v>25</v>
      </c>
      <c r="AJ266" s="46" t="s">
        <v>25</v>
      </c>
      <c r="AK266" s="46" t="s">
        <v>25</v>
      </c>
      <c r="AL266" s="46" t="s">
        <v>25</v>
      </c>
      <c r="AM266" s="46" t="s">
        <v>25</v>
      </c>
      <c r="AN266" s="46" t="s">
        <v>25</v>
      </c>
    </row>
    <row r="267" spans="1:40" ht="63.75" hidden="1">
      <c r="A267" s="14" t="s">
        <v>582</v>
      </c>
      <c r="B267" s="15" t="s">
        <v>583</v>
      </c>
      <c r="C267" s="2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99"/>
      <c r="AD267" s="99"/>
      <c r="AE267" s="99"/>
      <c r="AF267" s="16"/>
      <c r="AG267" s="16"/>
      <c r="AH267" s="16"/>
      <c r="AI267" s="46"/>
      <c r="AJ267" s="46"/>
      <c r="AK267" s="46"/>
      <c r="AL267" s="46"/>
      <c r="AM267" s="46"/>
      <c r="AN267" s="46"/>
    </row>
    <row r="268" spans="1:40" ht="51" hidden="1">
      <c r="A268" s="14" t="s">
        <v>584</v>
      </c>
      <c r="B268" s="15" t="s">
        <v>585</v>
      </c>
      <c r="C268" s="2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99"/>
      <c r="AD268" s="99"/>
      <c r="AE268" s="99"/>
      <c r="AF268" s="16"/>
      <c r="AG268" s="16"/>
      <c r="AH268" s="16"/>
      <c r="AI268" s="46"/>
      <c r="AJ268" s="46"/>
      <c r="AK268" s="46"/>
      <c r="AL268" s="46"/>
      <c r="AM268" s="46"/>
      <c r="AN268" s="46"/>
    </row>
    <row r="269" spans="1:40" ht="51" hidden="1">
      <c r="A269" s="14" t="s">
        <v>586</v>
      </c>
      <c r="B269" s="15" t="s">
        <v>587</v>
      </c>
      <c r="C269" s="2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99"/>
      <c r="AD269" s="99"/>
      <c r="AE269" s="99"/>
      <c r="AF269" s="16"/>
      <c r="AG269" s="16"/>
      <c r="AH269" s="16"/>
      <c r="AI269" s="46"/>
      <c r="AJ269" s="46"/>
      <c r="AK269" s="46"/>
      <c r="AL269" s="46"/>
      <c r="AM269" s="46"/>
      <c r="AN269" s="46"/>
    </row>
    <row r="270" spans="1:40" ht="51" hidden="1">
      <c r="A270" s="14" t="s">
        <v>588</v>
      </c>
      <c r="B270" s="15" t="s">
        <v>589</v>
      </c>
      <c r="C270" s="2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99"/>
      <c r="AD270" s="99"/>
      <c r="AE270" s="99"/>
      <c r="AF270" s="16"/>
      <c r="AG270" s="16"/>
      <c r="AH270" s="16"/>
      <c r="AI270" s="46"/>
      <c r="AJ270" s="46"/>
      <c r="AK270" s="46"/>
      <c r="AL270" s="46"/>
      <c r="AM270" s="46"/>
      <c r="AN270" s="46"/>
    </row>
    <row r="271" spans="1:40" ht="102" hidden="1">
      <c r="A271" s="14" t="s">
        <v>590</v>
      </c>
      <c r="B271" s="15" t="s">
        <v>591</v>
      </c>
      <c r="C271" s="2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99"/>
      <c r="AD271" s="99"/>
      <c r="AE271" s="99"/>
      <c r="AF271" s="16"/>
      <c r="AG271" s="16"/>
      <c r="AH271" s="16"/>
      <c r="AI271" s="46"/>
      <c r="AJ271" s="46"/>
      <c r="AK271" s="46"/>
      <c r="AL271" s="46"/>
      <c r="AM271" s="46"/>
      <c r="AN271" s="46"/>
    </row>
    <row r="272" spans="1:40" ht="114.75" hidden="1">
      <c r="A272" s="14" t="s">
        <v>592</v>
      </c>
      <c r="B272" s="15" t="s">
        <v>593</v>
      </c>
      <c r="C272" s="2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99"/>
      <c r="AD272" s="99"/>
      <c r="AE272" s="99"/>
      <c r="AF272" s="16"/>
      <c r="AG272" s="16"/>
      <c r="AH272" s="16"/>
      <c r="AI272" s="46"/>
      <c r="AJ272" s="46"/>
      <c r="AK272" s="46"/>
      <c r="AL272" s="46"/>
      <c r="AM272" s="46"/>
      <c r="AN272" s="46"/>
    </row>
    <row r="273" spans="1:40" ht="51" hidden="1">
      <c r="A273" s="14" t="s">
        <v>594</v>
      </c>
      <c r="B273" s="15" t="s">
        <v>595</v>
      </c>
      <c r="C273" s="2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99"/>
      <c r="AD273" s="99"/>
      <c r="AE273" s="99"/>
      <c r="AF273" s="16"/>
      <c r="AG273" s="16"/>
      <c r="AH273" s="16"/>
      <c r="AI273" s="46"/>
      <c r="AJ273" s="46"/>
      <c r="AK273" s="46"/>
      <c r="AL273" s="46"/>
      <c r="AM273" s="46"/>
      <c r="AN273" s="46"/>
    </row>
    <row r="274" spans="1:40" ht="51" hidden="1">
      <c r="A274" s="14" t="s">
        <v>596</v>
      </c>
      <c r="B274" s="15" t="s">
        <v>597</v>
      </c>
      <c r="C274" s="2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99"/>
      <c r="AD274" s="99"/>
      <c r="AE274" s="99"/>
      <c r="AF274" s="16"/>
      <c r="AG274" s="16"/>
      <c r="AH274" s="16"/>
      <c r="AI274" s="46"/>
      <c r="AJ274" s="46"/>
      <c r="AK274" s="46"/>
      <c r="AL274" s="46"/>
      <c r="AM274" s="46"/>
      <c r="AN274" s="46"/>
    </row>
    <row r="275" spans="1:40" ht="76.5" hidden="1">
      <c r="A275" s="14" t="s">
        <v>598</v>
      </c>
      <c r="B275" s="15" t="s">
        <v>599</v>
      </c>
      <c r="C275" s="2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99"/>
      <c r="AD275" s="99"/>
      <c r="AE275" s="99"/>
      <c r="AF275" s="16"/>
      <c r="AG275" s="16"/>
      <c r="AH275" s="16"/>
      <c r="AI275" s="46"/>
      <c r="AJ275" s="46"/>
      <c r="AK275" s="46"/>
      <c r="AL275" s="46"/>
      <c r="AM275" s="46"/>
      <c r="AN275" s="46"/>
    </row>
    <row r="276" spans="1:40" ht="76.5" hidden="1">
      <c r="A276" s="14" t="s">
        <v>600</v>
      </c>
      <c r="B276" s="15" t="s">
        <v>601</v>
      </c>
      <c r="C276" s="2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99"/>
      <c r="AD276" s="99"/>
      <c r="AE276" s="99"/>
      <c r="AF276" s="16"/>
      <c r="AG276" s="16"/>
      <c r="AH276" s="16"/>
      <c r="AI276" s="46"/>
      <c r="AJ276" s="46"/>
      <c r="AK276" s="46"/>
      <c r="AL276" s="46"/>
      <c r="AM276" s="46"/>
      <c r="AN276" s="46"/>
    </row>
    <row r="277" spans="1:40" ht="63.75" hidden="1">
      <c r="A277" s="14" t="s">
        <v>602</v>
      </c>
      <c r="B277" s="15" t="s">
        <v>603</v>
      </c>
      <c r="C277" s="2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99"/>
      <c r="AD277" s="99"/>
      <c r="AE277" s="99"/>
      <c r="AF277" s="16"/>
      <c r="AG277" s="16"/>
      <c r="AH277" s="16"/>
      <c r="AI277" s="46"/>
      <c r="AJ277" s="46"/>
      <c r="AK277" s="46"/>
      <c r="AL277" s="46"/>
      <c r="AM277" s="46"/>
      <c r="AN277" s="46"/>
    </row>
    <row r="278" spans="1:40" ht="293.25" hidden="1">
      <c r="A278" s="14" t="s">
        <v>604</v>
      </c>
      <c r="B278" s="15" t="s">
        <v>605</v>
      </c>
      <c r="C278" s="2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99"/>
      <c r="AD278" s="99"/>
      <c r="AE278" s="99"/>
      <c r="AF278" s="16"/>
      <c r="AG278" s="16"/>
      <c r="AH278" s="16"/>
      <c r="AI278" s="46"/>
      <c r="AJ278" s="46"/>
      <c r="AK278" s="46"/>
      <c r="AL278" s="46"/>
      <c r="AM278" s="46"/>
      <c r="AN278" s="46"/>
    </row>
    <row r="279" spans="1:40" ht="140.25" hidden="1">
      <c r="A279" s="14" t="s">
        <v>606</v>
      </c>
      <c r="B279" s="15" t="s">
        <v>607</v>
      </c>
      <c r="C279" s="2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99"/>
      <c r="AD279" s="99"/>
      <c r="AE279" s="99"/>
      <c r="AF279" s="16"/>
      <c r="AG279" s="16"/>
      <c r="AH279" s="16"/>
      <c r="AI279" s="46"/>
      <c r="AJ279" s="46"/>
      <c r="AK279" s="46"/>
      <c r="AL279" s="46"/>
      <c r="AM279" s="46"/>
      <c r="AN279" s="46"/>
    </row>
    <row r="280" spans="1:40" ht="51" hidden="1">
      <c r="A280" s="14" t="s">
        <v>608</v>
      </c>
      <c r="B280" s="15" t="s">
        <v>609</v>
      </c>
      <c r="C280" s="2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99"/>
      <c r="AD280" s="99"/>
      <c r="AE280" s="99"/>
      <c r="AF280" s="16"/>
      <c r="AG280" s="16"/>
      <c r="AH280" s="16"/>
      <c r="AI280" s="46"/>
      <c r="AJ280" s="46"/>
      <c r="AK280" s="46"/>
      <c r="AL280" s="46"/>
      <c r="AM280" s="46"/>
      <c r="AN280" s="46"/>
    </row>
    <row r="281" spans="1:40" ht="191.25" hidden="1">
      <c r="A281" s="14" t="s">
        <v>610</v>
      </c>
      <c r="B281" s="15" t="s">
        <v>611</v>
      </c>
      <c r="C281" s="2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99"/>
      <c r="AD281" s="99"/>
      <c r="AE281" s="99"/>
      <c r="AF281" s="16"/>
      <c r="AG281" s="16"/>
      <c r="AH281" s="16"/>
      <c r="AI281" s="46"/>
      <c r="AJ281" s="46"/>
      <c r="AK281" s="46"/>
      <c r="AL281" s="46"/>
      <c r="AM281" s="46"/>
      <c r="AN281" s="46"/>
    </row>
    <row r="282" spans="1:40" ht="38.25" hidden="1">
      <c r="A282" s="14" t="s">
        <v>612</v>
      </c>
      <c r="B282" s="15" t="s">
        <v>613</v>
      </c>
      <c r="C282" s="2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99"/>
      <c r="AD282" s="99"/>
      <c r="AE282" s="99"/>
      <c r="AF282" s="16"/>
      <c r="AG282" s="16"/>
      <c r="AH282" s="16"/>
      <c r="AI282" s="46"/>
      <c r="AJ282" s="46"/>
      <c r="AK282" s="46"/>
      <c r="AL282" s="46"/>
      <c r="AM282" s="46"/>
      <c r="AN282" s="46"/>
    </row>
    <row r="283" spans="1:40" ht="25.5" hidden="1">
      <c r="A283" s="14" t="s">
        <v>614</v>
      </c>
      <c r="B283" s="15" t="s">
        <v>615</v>
      </c>
      <c r="C283" s="2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99"/>
      <c r="AD283" s="99"/>
      <c r="AE283" s="99"/>
      <c r="AF283" s="16"/>
      <c r="AG283" s="16"/>
      <c r="AH283" s="16"/>
      <c r="AI283" s="46"/>
      <c r="AJ283" s="46"/>
      <c r="AK283" s="46"/>
      <c r="AL283" s="46"/>
      <c r="AM283" s="46"/>
      <c r="AN283" s="46"/>
    </row>
    <row r="284" spans="1:40" ht="280.5" hidden="1">
      <c r="A284" s="14" t="s">
        <v>616</v>
      </c>
      <c r="B284" s="15" t="s">
        <v>617</v>
      </c>
      <c r="C284" s="2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99"/>
      <c r="AD284" s="99"/>
      <c r="AE284" s="99"/>
      <c r="AF284" s="16"/>
      <c r="AG284" s="16"/>
      <c r="AH284" s="16"/>
      <c r="AI284" s="46"/>
      <c r="AJ284" s="46"/>
      <c r="AK284" s="46"/>
      <c r="AL284" s="46"/>
      <c r="AM284" s="46"/>
      <c r="AN284" s="46"/>
    </row>
    <row r="285" spans="1:40" ht="280.5" hidden="1">
      <c r="A285" s="14" t="s">
        <v>618</v>
      </c>
      <c r="B285" s="15" t="s">
        <v>619</v>
      </c>
      <c r="C285" s="2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99"/>
      <c r="AD285" s="99"/>
      <c r="AE285" s="99"/>
      <c r="AF285" s="16"/>
      <c r="AG285" s="16"/>
      <c r="AH285" s="16"/>
      <c r="AI285" s="46"/>
      <c r="AJ285" s="46"/>
      <c r="AK285" s="46"/>
      <c r="AL285" s="46"/>
      <c r="AM285" s="46"/>
      <c r="AN285" s="46"/>
    </row>
    <row r="286" spans="1:40" ht="280.5" hidden="1">
      <c r="A286" s="14" t="s">
        <v>620</v>
      </c>
      <c r="B286" s="15" t="s">
        <v>621</v>
      </c>
      <c r="C286" s="2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99"/>
      <c r="AD286" s="99"/>
      <c r="AE286" s="99"/>
      <c r="AF286" s="16"/>
      <c r="AG286" s="16"/>
      <c r="AH286" s="16"/>
      <c r="AI286" s="46"/>
      <c r="AJ286" s="46"/>
      <c r="AK286" s="46"/>
      <c r="AL286" s="46"/>
      <c r="AM286" s="46"/>
      <c r="AN286" s="46"/>
    </row>
    <row r="287" spans="1:40" ht="280.5" hidden="1">
      <c r="A287" s="14" t="s">
        <v>622</v>
      </c>
      <c r="B287" s="15" t="s">
        <v>623</v>
      </c>
      <c r="C287" s="2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99"/>
      <c r="AD287" s="99"/>
      <c r="AE287" s="99"/>
      <c r="AF287" s="16"/>
      <c r="AG287" s="16"/>
      <c r="AH287" s="16"/>
      <c r="AI287" s="46" t="s">
        <v>25</v>
      </c>
      <c r="AJ287" s="46" t="s">
        <v>25</v>
      </c>
      <c r="AK287" s="46" t="s">
        <v>25</v>
      </c>
      <c r="AL287" s="46" t="s">
        <v>25</v>
      </c>
      <c r="AM287" s="46" t="s">
        <v>25</v>
      </c>
      <c r="AN287" s="46" t="s">
        <v>25</v>
      </c>
    </row>
    <row r="288" spans="1:40" ht="280.5" hidden="1">
      <c r="A288" s="14" t="s">
        <v>624</v>
      </c>
      <c r="B288" s="15" t="s">
        <v>625</v>
      </c>
      <c r="C288" s="2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99"/>
      <c r="AD288" s="99"/>
      <c r="AE288" s="99"/>
      <c r="AF288" s="16"/>
      <c r="AG288" s="16"/>
      <c r="AH288" s="16"/>
      <c r="AI288" s="46"/>
      <c r="AJ288" s="46"/>
      <c r="AK288" s="46"/>
      <c r="AL288" s="46"/>
      <c r="AM288" s="46"/>
      <c r="AN288" s="46"/>
    </row>
    <row r="289" spans="1:40" ht="127.5">
      <c r="A289" s="14" t="s">
        <v>626</v>
      </c>
      <c r="B289" s="15" t="s">
        <v>627</v>
      </c>
      <c r="C289" s="67" t="s">
        <v>1074</v>
      </c>
      <c r="D289" s="68" t="s">
        <v>1117</v>
      </c>
      <c r="E289" s="68" t="s">
        <v>1076</v>
      </c>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99"/>
      <c r="AD289" s="99"/>
      <c r="AE289" s="99"/>
      <c r="AF289" s="16" t="s">
        <v>628</v>
      </c>
      <c r="AG289" s="16" t="s">
        <v>101</v>
      </c>
      <c r="AH289" s="16" t="s">
        <v>102</v>
      </c>
      <c r="AI289" s="46">
        <v>0.7</v>
      </c>
      <c r="AJ289" s="46">
        <v>0.7</v>
      </c>
      <c r="AK289" s="46">
        <v>0.7</v>
      </c>
      <c r="AL289" s="46">
        <v>0.7</v>
      </c>
      <c r="AM289" s="46">
        <v>0.7</v>
      </c>
      <c r="AN289" s="46">
        <v>0.7</v>
      </c>
    </row>
    <row r="290" spans="1:40" ht="25.5" hidden="1">
      <c r="A290" s="14" t="s">
        <v>629</v>
      </c>
      <c r="B290" s="15" t="s">
        <v>630</v>
      </c>
      <c r="C290" s="2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42"/>
      <c r="AD290" s="42"/>
      <c r="AE290" s="42"/>
      <c r="AF290" s="16"/>
      <c r="AG290" s="16"/>
      <c r="AH290" s="16"/>
      <c r="AI290" s="46"/>
      <c r="AJ290" s="46"/>
      <c r="AK290" s="46"/>
      <c r="AL290" s="46"/>
      <c r="AM290" s="46"/>
      <c r="AN290" s="46"/>
    </row>
    <row r="291" spans="1:40" ht="191.25" hidden="1">
      <c r="A291" s="14" t="s">
        <v>631</v>
      </c>
      <c r="B291" s="15" t="s">
        <v>632</v>
      </c>
      <c r="C291" s="2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42"/>
      <c r="AD291" s="42"/>
      <c r="AE291" s="42"/>
      <c r="AF291" s="16"/>
      <c r="AG291" s="16"/>
      <c r="AH291" s="16"/>
      <c r="AI291" s="46"/>
      <c r="AJ291" s="46"/>
      <c r="AK291" s="46"/>
      <c r="AL291" s="46"/>
      <c r="AM291" s="46"/>
      <c r="AN291" s="46"/>
    </row>
    <row r="292" spans="1:40" ht="51" hidden="1">
      <c r="A292" s="14" t="s">
        <v>633</v>
      </c>
      <c r="B292" s="15" t="s">
        <v>634</v>
      </c>
      <c r="C292" s="2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42"/>
      <c r="AD292" s="42"/>
      <c r="AE292" s="42"/>
      <c r="AF292" s="16"/>
      <c r="AG292" s="16"/>
      <c r="AH292" s="16"/>
      <c r="AI292" s="46"/>
      <c r="AJ292" s="46"/>
      <c r="AK292" s="46"/>
      <c r="AL292" s="46"/>
      <c r="AM292" s="46"/>
      <c r="AN292" s="46"/>
    </row>
    <row r="293" spans="1:40" ht="204" hidden="1">
      <c r="A293" s="14" t="s">
        <v>635</v>
      </c>
      <c r="B293" s="15" t="s">
        <v>636</v>
      </c>
      <c r="C293" s="2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42"/>
      <c r="AD293" s="42"/>
      <c r="AE293" s="42"/>
      <c r="AF293" s="16"/>
      <c r="AG293" s="16"/>
      <c r="AH293" s="16"/>
      <c r="AI293" s="46"/>
      <c r="AJ293" s="46"/>
      <c r="AK293" s="46"/>
      <c r="AL293" s="46"/>
      <c r="AM293" s="46"/>
      <c r="AN293" s="46"/>
    </row>
    <row r="294" spans="1:40" ht="63.75" hidden="1">
      <c r="A294" s="14" t="s">
        <v>637</v>
      </c>
      <c r="B294" s="15" t="s">
        <v>638</v>
      </c>
      <c r="C294" s="2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42"/>
      <c r="AD294" s="42"/>
      <c r="AE294" s="42"/>
      <c r="AF294" s="16"/>
      <c r="AG294" s="16"/>
      <c r="AH294" s="16"/>
      <c r="AI294" s="46"/>
      <c r="AJ294" s="46"/>
      <c r="AK294" s="46"/>
      <c r="AL294" s="46"/>
      <c r="AM294" s="46"/>
      <c r="AN294" s="46"/>
    </row>
    <row r="295" spans="1:40" ht="63.75" hidden="1">
      <c r="A295" s="14" t="s">
        <v>639</v>
      </c>
      <c r="B295" s="15" t="s">
        <v>640</v>
      </c>
      <c r="C295" s="2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42"/>
      <c r="AD295" s="42"/>
      <c r="AE295" s="42"/>
      <c r="AF295" s="16"/>
      <c r="AG295" s="16"/>
      <c r="AH295" s="16"/>
      <c r="AI295" s="46"/>
      <c r="AJ295" s="46"/>
      <c r="AK295" s="46"/>
      <c r="AL295" s="46"/>
      <c r="AM295" s="46"/>
      <c r="AN295" s="46"/>
    </row>
    <row r="296" spans="1:40" ht="293.25" hidden="1">
      <c r="A296" s="14" t="s">
        <v>641</v>
      </c>
      <c r="B296" s="15" t="s">
        <v>642</v>
      </c>
      <c r="C296" s="2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42"/>
      <c r="AD296" s="42"/>
      <c r="AE296" s="42"/>
      <c r="AF296" s="16"/>
      <c r="AG296" s="16"/>
      <c r="AH296" s="16"/>
      <c r="AI296" s="46"/>
      <c r="AJ296" s="46"/>
      <c r="AK296" s="46"/>
      <c r="AL296" s="46"/>
      <c r="AM296" s="46"/>
      <c r="AN296" s="46"/>
    </row>
    <row r="297" spans="1:40" ht="25.5" hidden="1">
      <c r="A297" s="14" t="s">
        <v>643</v>
      </c>
      <c r="B297" s="15" t="s">
        <v>644</v>
      </c>
      <c r="C297" s="2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42"/>
      <c r="AD297" s="42"/>
      <c r="AE297" s="42"/>
      <c r="AF297" s="16"/>
      <c r="AG297" s="16"/>
      <c r="AH297" s="16"/>
      <c r="AI297" s="46"/>
      <c r="AJ297" s="46"/>
      <c r="AK297" s="46"/>
      <c r="AL297" s="46"/>
      <c r="AM297" s="46"/>
      <c r="AN297" s="46"/>
    </row>
    <row r="298" spans="1:40" ht="51" hidden="1">
      <c r="A298" s="14" t="s">
        <v>645</v>
      </c>
      <c r="B298" s="15" t="s">
        <v>646</v>
      </c>
      <c r="C298" s="2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42"/>
      <c r="AD298" s="42"/>
      <c r="AE298" s="42"/>
      <c r="AF298" s="16"/>
      <c r="AG298" s="16"/>
      <c r="AH298" s="16"/>
      <c r="AI298" s="46"/>
      <c r="AJ298" s="46"/>
      <c r="AK298" s="46"/>
      <c r="AL298" s="46"/>
      <c r="AM298" s="46"/>
      <c r="AN298" s="46"/>
    </row>
    <row r="299" spans="1:40" ht="25.5" hidden="1">
      <c r="A299" s="14" t="s">
        <v>647</v>
      </c>
      <c r="B299" s="15" t="s">
        <v>648</v>
      </c>
      <c r="C299" s="2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42"/>
      <c r="AD299" s="42"/>
      <c r="AE299" s="42"/>
      <c r="AF299" s="16"/>
      <c r="AG299" s="16"/>
      <c r="AH299" s="16"/>
      <c r="AI299" s="46"/>
      <c r="AJ299" s="46"/>
      <c r="AK299" s="46"/>
      <c r="AL299" s="46"/>
      <c r="AM299" s="46"/>
      <c r="AN299" s="46"/>
    </row>
    <row r="300" spans="1:40" ht="63.75" hidden="1">
      <c r="A300" s="14" t="s">
        <v>649</v>
      </c>
      <c r="B300" s="15" t="s">
        <v>650</v>
      </c>
      <c r="C300" s="2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42"/>
      <c r="AD300" s="42"/>
      <c r="AE300" s="42"/>
      <c r="AF300" s="16"/>
      <c r="AG300" s="16"/>
      <c r="AH300" s="16"/>
      <c r="AI300" s="46"/>
      <c r="AJ300" s="46"/>
      <c r="AK300" s="46"/>
      <c r="AL300" s="46"/>
      <c r="AM300" s="46"/>
      <c r="AN300" s="46"/>
    </row>
    <row r="301" spans="1:40" ht="140.25" hidden="1">
      <c r="A301" s="14" t="s">
        <v>651</v>
      </c>
      <c r="B301" s="15" t="s">
        <v>652</v>
      </c>
      <c r="C301" s="2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42"/>
      <c r="AD301" s="42"/>
      <c r="AE301" s="42"/>
      <c r="AF301" s="16"/>
      <c r="AG301" s="16"/>
      <c r="AH301" s="16"/>
      <c r="AI301" s="46"/>
      <c r="AJ301" s="46"/>
      <c r="AK301" s="46"/>
      <c r="AL301" s="46"/>
      <c r="AM301" s="46"/>
      <c r="AN301" s="46"/>
    </row>
    <row r="302" spans="1:40" ht="38.25" hidden="1">
      <c r="A302" s="14" t="s">
        <v>653</v>
      </c>
      <c r="B302" s="15" t="s">
        <v>654</v>
      </c>
      <c r="C302" s="2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42"/>
      <c r="AD302" s="42"/>
      <c r="AE302" s="42"/>
      <c r="AF302" s="16"/>
      <c r="AG302" s="16"/>
      <c r="AH302" s="16"/>
      <c r="AI302" s="46"/>
      <c r="AJ302" s="46"/>
      <c r="AK302" s="46"/>
      <c r="AL302" s="46"/>
      <c r="AM302" s="46"/>
      <c r="AN302" s="46"/>
    </row>
    <row r="303" spans="1:40" ht="25.5" hidden="1">
      <c r="A303" s="14" t="s">
        <v>655</v>
      </c>
      <c r="B303" s="15" t="s">
        <v>656</v>
      </c>
      <c r="C303" s="2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42"/>
      <c r="AD303" s="42"/>
      <c r="AE303" s="42"/>
      <c r="AF303" s="16"/>
      <c r="AG303" s="16"/>
      <c r="AH303" s="16"/>
      <c r="AI303" s="46"/>
      <c r="AJ303" s="46"/>
      <c r="AK303" s="46"/>
      <c r="AL303" s="46"/>
      <c r="AM303" s="46"/>
      <c r="AN303" s="46"/>
    </row>
    <row r="304" spans="1:40" ht="293.25" hidden="1">
      <c r="A304" s="14" t="s">
        <v>657</v>
      </c>
      <c r="B304" s="15" t="s">
        <v>658</v>
      </c>
      <c r="C304" s="2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42"/>
      <c r="AD304" s="42"/>
      <c r="AE304" s="42"/>
      <c r="AF304" s="16"/>
      <c r="AG304" s="16"/>
      <c r="AH304" s="16"/>
      <c r="AI304" s="46"/>
      <c r="AJ304" s="46"/>
      <c r="AK304" s="46"/>
      <c r="AL304" s="46"/>
      <c r="AM304" s="46"/>
      <c r="AN304" s="46"/>
    </row>
    <row r="305" spans="1:40" ht="102" hidden="1">
      <c r="A305" s="14" t="s">
        <v>659</v>
      </c>
      <c r="B305" s="15" t="s">
        <v>660</v>
      </c>
      <c r="C305" s="2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42"/>
      <c r="AD305" s="42"/>
      <c r="AE305" s="42"/>
      <c r="AF305" s="16"/>
      <c r="AG305" s="16"/>
      <c r="AH305" s="16"/>
      <c r="AI305" s="46"/>
      <c r="AJ305" s="46"/>
      <c r="AK305" s="46"/>
      <c r="AL305" s="46"/>
      <c r="AM305" s="46"/>
      <c r="AN305" s="46"/>
    </row>
    <row r="306" spans="1:40" ht="51" hidden="1">
      <c r="A306" s="14" t="s">
        <v>661</v>
      </c>
      <c r="B306" s="15" t="s">
        <v>662</v>
      </c>
      <c r="C306" s="2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42"/>
      <c r="AD306" s="42"/>
      <c r="AE306" s="42"/>
      <c r="AF306" s="16"/>
      <c r="AG306" s="16"/>
      <c r="AH306" s="16"/>
      <c r="AI306" s="46"/>
      <c r="AJ306" s="46"/>
      <c r="AK306" s="46"/>
      <c r="AL306" s="46"/>
      <c r="AM306" s="46"/>
      <c r="AN306" s="46"/>
    </row>
    <row r="307" spans="1:40" ht="51" hidden="1">
      <c r="A307" s="14" t="s">
        <v>663</v>
      </c>
      <c r="B307" s="15" t="s">
        <v>664</v>
      </c>
      <c r="C307" s="2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42"/>
      <c r="AD307" s="42"/>
      <c r="AE307" s="42"/>
      <c r="AF307" s="16"/>
      <c r="AG307" s="16"/>
      <c r="AH307" s="16"/>
      <c r="AI307" s="46"/>
      <c r="AJ307" s="46"/>
      <c r="AK307" s="46"/>
      <c r="AL307" s="46"/>
      <c r="AM307" s="46"/>
      <c r="AN307" s="46"/>
    </row>
    <row r="308" spans="1:40" ht="25.5" hidden="1">
      <c r="A308" s="14" t="s">
        <v>665</v>
      </c>
      <c r="B308" s="15" t="s">
        <v>666</v>
      </c>
      <c r="C308" s="2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42"/>
      <c r="AD308" s="42"/>
      <c r="AE308" s="42"/>
      <c r="AF308" s="16"/>
      <c r="AG308" s="16"/>
      <c r="AH308" s="16"/>
      <c r="AI308" s="46"/>
      <c r="AJ308" s="46"/>
      <c r="AK308" s="46"/>
      <c r="AL308" s="46"/>
      <c r="AM308" s="46"/>
      <c r="AN308" s="46"/>
    </row>
    <row r="309" spans="1:40" ht="25.5" hidden="1">
      <c r="A309" s="14" t="s">
        <v>667</v>
      </c>
      <c r="B309" s="15" t="s">
        <v>668</v>
      </c>
      <c r="C309" s="2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42"/>
      <c r="AD309" s="42"/>
      <c r="AE309" s="42"/>
      <c r="AF309" s="16"/>
      <c r="AG309" s="16"/>
      <c r="AH309" s="16"/>
      <c r="AI309" s="46"/>
      <c r="AJ309" s="46"/>
      <c r="AK309" s="46"/>
      <c r="AL309" s="46"/>
      <c r="AM309" s="46"/>
      <c r="AN309" s="46"/>
    </row>
    <row r="310" spans="1:40" ht="38.25" hidden="1">
      <c r="A310" s="14" t="s">
        <v>669</v>
      </c>
      <c r="B310" s="15" t="s">
        <v>670</v>
      </c>
      <c r="C310" s="2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42"/>
      <c r="AD310" s="42"/>
      <c r="AE310" s="42"/>
      <c r="AF310" s="16"/>
      <c r="AG310" s="16"/>
      <c r="AH310" s="16"/>
      <c r="AI310" s="46"/>
      <c r="AJ310" s="46"/>
      <c r="AK310" s="46"/>
      <c r="AL310" s="46"/>
      <c r="AM310" s="46"/>
      <c r="AN310" s="46"/>
    </row>
    <row r="311" spans="1:40" ht="216.75" hidden="1">
      <c r="A311" s="14" t="s">
        <v>671</v>
      </c>
      <c r="B311" s="15" t="s">
        <v>672</v>
      </c>
      <c r="C311" s="2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42"/>
      <c r="AD311" s="42"/>
      <c r="AE311" s="42"/>
      <c r="AF311" s="16"/>
      <c r="AG311" s="16"/>
      <c r="AH311" s="16"/>
      <c r="AI311" s="46"/>
      <c r="AJ311" s="46"/>
      <c r="AK311" s="46"/>
      <c r="AL311" s="46"/>
      <c r="AM311" s="46"/>
      <c r="AN311" s="46"/>
    </row>
    <row r="312" spans="1:40" ht="102" hidden="1">
      <c r="A312" s="14" t="s">
        <v>673</v>
      </c>
      <c r="B312" s="15" t="s">
        <v>674</v>
      </c>
      <c r="C312" s="2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42"/>
      <c r="AD312" s="42"/>
      <c r="AE312" s="42"/>
      <c r="AF312" s="16"/>
      <c r="AG312" s="16"/>
      <c r="AH312" s="16"/>
      <c r="AI312" s="46"/>
      <c r="AJ312" s="46"/>
      <c r="AK312" s="46"/>
      <c r="AL312" s="46"/>
      <c r="AM312" s="46"/>
      <c r="AN312" s="46"/>
    </row>
    <row r="313" spans="1:40" ht="63.75" hidden="1">
      <c r="A313" s="14" t="s">
        <v>675</v>
      </c>
      <c r="B313" s="15" t="s">
        <v>676</v>
      </c>
      <c r="C313" s="2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42"/>
      <c r="AD313" s="42"/>
      <c r="AE313" s="42"/>
      <c r="AF313" s="16"/>
      <c r="AG313" s="16"/>
      <c r="AH313" s="16"/>
      <c r="AI313" s="46"/>
      <c r="AJ313" s="46"/>
      <c r="AK313" s="46"/>
      <c r="AL313" s="46"/>
      <c r="AM313" s="46"/>
      <c r="AN313" s="46"/>
    </row>
    <row r="314" spans="1:40" ht="89.25" hidden="1">
      <c r="A314" s="14" t="s">
        <v>677</v>
      </c>
      <c r="B314" s="15" t="s">
        <v>678</v>
      </c>
      <c r="C314" s="2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42"/>
      <c r="AD314" s="42"/>
      <c r="AE314" s="42"/>
      <c r="AF314" s="16"/>
      <c r="AG314" s="16"/>
      <c r="AH314" s="16"/>
      <c r="AI314" s="46"/>
      <c r="AJ314" s="46"/>
      <c r="AK314" s="46"/>
      <c r="AL314" s="46"/>
      <c r="AM314" s="46"/>
      <c r="AN314" s="46"/>
    </row>
    <row r="315" spans="1:40" ht="63.75" hidden="1">
      <c r="A315" s="14" t="s">
        <v>679</v>
      </c>
      <c r="B315" s="15" t="s">
        <v>680</v>
      </c>
      <c r="C315" s="2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42"/>
      <c r="AD315" s="42"/>
      <c r="AE315" s="42"/>
      <c r="AF315" s="16"/>
      <c r="AG315" s="16"/>
      <c r="AH315" s="16"/>
      <c r="AI315" s="46"/>
      <c r="AJ315" s="46"/>
      <c r="AK315" s="46"/>
      <c r="AL315" s="46"/>
      <c r="AM315" s="46"/>
      <c r="AN315" s="46"/>
    </row>
    <row r="316" spans="1:40" ht="25.5" hidden="1">
      <c r="A316" s="14" t="s">
        <v>681</v>
      </c>
      <c r="B316" s="15" t="s">
        <v>682</v>
      </c>
      <c r="C316" s="2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42"/>
      <c r="AD316" s="42"/>
      <c r="AE316" s="42"/>
      <c r="AF316" s="16"/>
      <c r="AG316" s="16"/>
      <c r="AH316" s="16"/>
      <c r="AI316" s="46"/>
      <c r="AJ316" s="46"/>
      <c r="AK316" s="46"/>
      <c r="AL316" s="46"/>
      <c r="AM316" s="46"/>
      <c r="AN316" s="46"/>
    </row>
    <row r="317" spans="1:40" ht="38.25" hidden="1">
      <c r="A317" s="14" t="s">
        <v>683</v>
      </c>
      <c r="B317" s="15" t="s">
        <v>684</v>
      </c>
      <c r="C317" s="2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42"/>
      <c r="AD317" s="42"/>
      <c r="AE317" s="42"/>
      <c r="AF317" s="16"/>
      <c r="AG317" s="16"/>
      <c r="AH317" s="16"/>
      <c r="AI317" s="46"/>
      <c r="AJ317" s="46"/>
      <c r="AK317" s="46"/>
      <c r="AL317" s="46"/>
      <c r="AM317" s="46"/>
      <c r="AN317" s="46"/>
    </row>
    <row r="318" spans="1:40" ht="38.25" hidden="1">
      <c r="A318" s="14" t="s">
        <v>685</v>
      </c>
      <c r="B318" s="15" t="s">
        <v>686</v>
      </c>
      <c r="C318" s="2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42"/>
      <c r="AD318" s="42"/>
      <c r="AE318" s="42"/>
      <c r="AF318" s="16"/>
      <c r="AG318" s="16"/>
      <c r="AH318" s="16"/>
      <c r="AI318" s="46"/>
      <c r="AJ318" s="46"/>
      <c r="AK318" s="46"/>
      <c r="AL318" s="46"/>
      <c r="AM318" s="46"/>
      <c r="AN318" s="46"/>
    </row>
    <row r="319" spans="1:40" ht="76.5" hidden="1">
      <c r="A319" s="14" t="s">
        <v>687</v>
      </c>
      <c r="B319" s="15" t="s">
        <v>688</v>
      </c>
      <c r="C319" s="2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42"/>
      <c r="AD319" s="42"/>
      <c r="AE319" s="42"/>
      <c r="AF319" s="16"/>
      <c r="AG319" s="16"/>
      <c r="AH319" s="16"/>
      <c r="AI319" s="46"/>
      <c r="AJ319" s="46"/>
      <c r="AK319" s="46"/>
      <c r="AL319" s="46"/>
      <c r="AM319" s="46"/>
      <c r="AN319" s="46"/>
    </row>
    <row r="320" spans="1:40" ht="25.5" hidden="1">
      <c r="A320" s="14" t="s">
        <v>689</v>
      </c>
      <c r="B320" s="15" t="s">
        <v>690</v>
      </c>
      <c r="C320" s="2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42"/>
      <c r="AD320" s="42"/>
      <c r="AE320" s="42"/>
      <c r="AF320" s="16"/>
      <c r="AG320" s="16"/>
      <c r="AH320" s="16"/>
      <c r="AI320" s="46"/>
      <c r="AJ320" s="46"/>
      <c r="AK320" s="46"/>
      <c r="AL320" s="46"/>
      <c r="AM320" s="46"/>
      <c r="AN320" s="46"/>
    </row>
    <row r="321" spans="1:40" ht="178.5" hidden="1">
      <c r="A321" s="14" t="s">
        <v>691</v>
      </c>
      <c r="B321" s="15" t="s">
        <v>692</v>
      </c>
      <c r="C321" s="2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42"/>
      <c r="AD321" s="42"/>
      <c r="AE321" s="42"/>
      <c r="AF321" s="16"/>
      <c r="AG321" s="16"/>
      <c r="AH321" s="16"/>
      <c r="AI321" s="46"/>
      <c r="AJ321" s="46"/>
      <c r="AK321" s="46"/>
      <c r="AL321" s="46"/>
      <c r="AM321" s="46"/>
      <c r="AN321" s="46"/>
    </row>
    <row r="322" spans="1:40" ht="51" hidden="1">
      <c r="A322" s="14" t="s">
        <v>693</v>
      </c>
      <c r="B322" s="15" t="s">
        <v>694</v>
      </c>
      <c r="C322" s="2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42"/>
      <c r="AD322" s="42"/>
      <c r="AE322" s="42"/>
      <c r="AF322" s="16"/>
      <c r="AG322" s="16"/>
      <c r="AH322" s="16"/>
      <c r="AI322" s="46"/>
      <c r="AJ322" s="46"/>
      <c r="AK322" s="46"/>
      <c r="AL322" s="46"/>
      <c r="AM322" s="46"/>
      <c r="AN322" s="46"/>
    </row>
    <row r="323" spans="1:40" ht="51" hidden="1">
      <c r="A323" s="14" t="s">
        <v>695</v>
      </c>
      <c r="B323" s="15" t="s">
        <v>696</v>
      </c>
      <c r="C323" s="2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42"/>
      <c r="AD323" s="42"/>
      <c r="AE323" s="42"/>
      <c r="AF323" s="16"/>
      <c r="AG323" s="16"/>
      <c r="AH323" s="16"/>
      <c r="AI323" s="46"/>
      <c r="AJ323" s="46"/>
      <c r="AK323" s="46"/>
      <c r="AL323" s="46"/>
      <c r="AM323" s="46"/>
      <c r="AN323" s="46"/>
    </row>
    <row r="324" spans="1:40" ht="63.75" hidden="1">
      <c r="A324" s="14" t="s">
        <v>697</v>
      </c>
      <c r="B324" s="15" t="s">
        <v>698</v>
      </c>
      <c r="C324" s="2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42"/>
      <c r="AD324" s="42"/>
      <c r="AE324" s="42"/>
      <c r="AF324" s="16"/>
      <c r="AG324" s="16"/>
      <c r="AH324" s="16"/>
      <c r="AI324" s="46"/>
      <c r="AJ324" s="46"/>
      <c r="AK324" s="46"/>
      <c r="AL324" s="46"/>
      <c r="AM324" s="46"/>
      <c r="AN324" s="46"/>
    </row>
    <row r="325" spans="1:40" ht="63.75" hidden="1">
      <c r="A325" s="14" t="s">
        <v>699</v>
      </c>
      <c r="B325" s="15" t="s">
        <v>700</v>
      </c>
      <c r="C325" s="2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42"/>
      <c r="AD325" s="42"/>
      <c r="AE325" s="42"/>
      <c r="AF325" s="16"/>
      <c r="AG325" s="16"/>
      <c r="AH325" s="16"/>
      <c r="AI325" s="46"/>
      <c r="AJ325" s="46"/>
      <c r="AK325" s="46"/>
      <c r="AL325" s="46"/>
      <c r="AM325" s="46"/>
      <c r="AN325" s="46"/>
    </row>
    <row r="326" spans="1:40" ht="38.25" hidden="1">
      <c r="A326" s="14" t="s">
        <v>701</v>
      </c>
      <c r="B326" s="15" t="s">
        <v>702</v>
      </c>
      <c r="C326" s="2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42"/>
      <c r="AD326" s="42"/>
      <c r="AE326" s="42"/>
      <c r="AF326" s="16"/>
      <c r="AG326" s="16"/>
      <c r="AH326" s="16"/>
      <c r="AI326" s="46"/>
      <c r="AJ326" s="46"/>
      <c r="AK326" s="46"/>
      <c r="AL326" s="46"/>
      <c r="AM326" s="46"/>
      <c r="AN326" s="46"/>
    </row>
    <row r="327" spans="1:40" ht="51" hidden="1">
      <c r="A327" s="14" t="s">
        <v>703</v>
      </c>
      <c r="B327" s="15" t="s">
        <v>704</v>
      </c>
      <c r="C327" s="2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42"/>
      <c r="AD327" s="42"/>
      <c r="AE327" s="42"/>
      <c r="AF327" s="16"/>
      <c r="AG327" s="16"/>
      <c r="AH327" s="16"/>
      <c r="AI327" s="46"/>
      <c r="AJ327" s="46"/>
      <c r="AK327" s="46"/>
      <c r="AL327" s="46"/>
      <c r="AM327" s="46"/>
      <c r="AN327" s="46"/>
    </row>
    <row r="328" spans="1:40" ht="51" hidden="1">
      <c r="A328" s="14" t="s">
        <v>705</v>
      </c>
      <c r="B328" s="15" t="s">
        <v>706</v>
      </c>
      <c r="C328" s="2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42"/>
      <c r="AD328" s="42"/>
      <c r="AE328" s="42"/>
      <c r="AF328" s="16"/>
      <c r="AG328" s="16"/>
      <c r="AH328" s="16"/>
      <c r="AI328" s="46"/>
      <c r="AJ328" s="46"/>
      <c r="AK328" s="46"/>
      <c r="AL328" s="46"/>
      <c r="AM328" s="46"/>
      <c r="AN328" s="46"/>
    </row>
    <row r="329" spans="1:40" ht="38.25" hidden="1">
      <c r="A329" s="14" t="s">
        <v>707</v>
      </c>
      <c r="B329" s="15" t="s">
        <v>708</v>
      </c>
      <c r="C329" s="2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42"/>
      <c r="AD329" s="42"/>
      <c r="AE329" s="42"/>
      <c r="AF329" s="16"/>
      <c r="AG329" s="16"/>
      <c r="AH329" s="16"/>
      <c r="AI329" s="46"/>
      <c r="AJ329" s="46"/>
      <c r="AK329" s="46"/>
      <c r="AL329" s="46"/>
      <c r="AM329" s="46"/>
      <c r="AN329" s="46"/>
    </row>
    <row r="330" spans="1:40" ht="102" hidden="1">
      <c r="A330" s="14" t="s">
        <v>709</v>
      </c>
      <c r="B330" s="15" t="s">
        <v>710</v>
      </c>
      <c r="C330" s="2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42"/>
      <c r="AD330" s="42"/>
      <c r="AE330" s="42"/>
      <c r="AF330" s="16"/>
      <c r="AG330" s="16"/>
      <c r="AH330" s="16"/>
      <c r="AI330" s="46"/>
      <c r="AJ330" s="46"/>
      <c r="AK330" s="46"/>
      <c r="AL330" s="46"/>
      <c r="AM330" s="46"/>
      <c r="AN330" s="46"/>
    </row>
    <row r="331" spans="1:40" ht="76.5" hidden="1">
      <c r="A331" s="14" t="s">
        <v>711</v>
      </c>
      <c r="B331" s="15" t="s">
        <v>712</v>
      </c>
      <c r="C331" s="2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42"/>
      <c r="AD331" s="42"/>
      <c r="AE331" s="42"/>
      <c r="AF331" s="16"/>
      <c r="AG331" s="16"/>
      <c r="AH331" s="16"/>
      <c r="AI331" s="46"/>
      <c r="AJ331" s="46"/>
      <c r="AK331" s="46"/>
      <c r="AL331" s="46"/>
      <c r="AM331" s="46"/>
      <c r="AN331" s="46"/>
    </row>
    <row r="332" spans="1:40" ht="127.5" hidden="1">
      <c r="A332" s="14" t="s">
        <v>713</v>
      </c>
      <c r="B332" s="15" t="s">
        <v>714</v>
      </c>
      <c r="C332" s="2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42"/>
      <c r="AD332" s="42"/>
      <c r="AE332" s="42"/>
      <c r="AF332" s="16"/>
      <c r="AG332" s="16"/>
      <c r="AH332" s="16"/>
      <c r="AI332" s="46" t="s">
        <v>25</v>
      </c>
      <c r="AJ332" s="46" t="s">
        <v>25</v>
      </c>
      <c r="AK332" s="46" t="s">
        <v>25</v>
      </c>
      <c r="AL332" s="46" t="s">
        <v>25</v>
      </c>
      <c r="AM332" s="46" t="s">
        <v>25</v>
      </c>
      <c r="AN332" s="46" t="s">
        <v>25</v>
      </c>
    </row>
    <row r="333" spans="1:40" ht="89.25" hidden="1">
      <c r="A333" s="14" t="s">
        <v>715</v>
      </c>
      <c r="B333" s="15" t="s">
        <v>716</v>
      </c>
      <c r="C333" s="2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42"/>
      <c r="AD333" s="42"/>
      <c r="AE333" s="42"/>
      <c r="AF333" s="16"/>
      <c r="AG333" s="16"/>
      <c r="AH333" s="16"/>
      <c r="AI333" s="46"/>
      <c r="AJ333" s="46"/>
      <c r="AK333" s="46"/>
      <c r="AL333" s="46"/>
      <c r="AM333" s="46"/>
      <c r="AN333" s="46"/>
    </row>
    <row r="334" spans="1:40" ht="127.5" hidden="1">
      <c r="A334" s="14" t="s">
        <v>717</v>
      </c>
      <c r="B334" s="15" t="s">
        <v>718</v>
      </c>
      <c r="C334" s="2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42"/>
      <c r="AD334" s="42"/>
      <c r="AE334" s="42"/>
      <c r="AF334" s="16"/>
      <c r="AG334" s="16"/>
      <c r="AH334" s="16"/>
      <c r="AI334" s="46"/>
      <c r="AJ334" s="46"/>
      <c r="AK334" s="46"/>
      <c r="AL334" s="46"/>
      <c r="AM334" s="46"/>
      <c r="AN334" s="46"/>
    </row>
    <row r="335" spans="1:40" ht="140.25" hidden="1">
      <c r="A335" s="14" t="s">
        <v>719</v>
      </c>
      <c r="B335" s="15" t="s">
        <v>720</v>
      </c>
      <c r="C335" s="2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42"/>
      <c r="AD335" s="42"/>
      <c r="AE335" s="42"/>
      <c r="AF335" s="16"/>
      <c r="AG335" s="16"/>
      <c r="AH335" s="16"/>
      <c r="AI335" s="46"/>
      <c r="AJ335" s="46"/>
      <c r="AK335" s="46"/>
      <c r="AL335" s="46"/>
      <c r="AM335" s="46"/>
      <c r="AN335" s="46"/>
    </row>
    <row r="336" spans="1:40" ht="127.5" hidden="1">
      <c r="A336" s="14" t="s">
        <v>721</v>
      </c>
      <c r="B336" s="15" t="s">
        <v>722</v>
      </c>
      <c r="C336" s="2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42"/>
      <c r="AD336" s="42"/>
      <c r="AE336" s="42"/>
      <c r="AF336" s="16"/>
      <c r="AG336" s="16"/>
      <c r="AH336" s="16"/>
      <c r="AI336" s="46"/>
      <c r="AJ336" s="46"/>
      <c r="AK336" s="46"/>
      <c r="AL336" s="46"/>
      <c r="AM336" s="46"/>
      <c r="AN336" s="46"/>
    </row>
    <row r="337" spans="1:40" ht="127.5" hidden="1">
      <c r="A337" s="14" t="s">
        <v>723</v>
      </c>
      <c r="B337" s="15" t="s">
        <v>724</v>
      </c>
      <c r="C337" s="2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42"/>
      <c r="AD337" s="42"/>
      <c r="AE337" s="42"/>
      <c r="AF337" s="16"/>
      <c r="AG337" s="16"/>
      <c r="AH337" s="16"/>
      <c r="AI337" s="46"/>
      <c r="AJ337" s="46"/>
      <c r="AK337" s="46"/>
      <c r="AL337" s="46"/>
      <c r="AM337" s="46"/>
      <c r="AN337" s="46"/>
    </row>
    <row r="338" spans="1:40" ht="102">
      <c r="A338" s="14" t="s">
        <v>725</v>
      </c>
      <c r="B338" s="15" t="s">
        <v>726</v>
      </c>
      <c r="C338" s="67" t="s">
        <v>1074</v>
      </c>
      <c r="D338" s="68" t="s">
        <v>1118</v>
      </c>
      <c r="E338" s="68" t="s">
        <v>1076</v>
      </c>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81" t="s">
        <v>1157</v>
      </c>
      <c r="AD338" s="81" t="s">
        <v>1105</v>
      </c>
      <c r="AE338" s="81" t="s">
        <v>1168</v>
      </c>
      <c r="AF338" s="16" t="s">
        <v>727</v>
      </c>
      <c r="AG338" s="16" t="s">
        <v>113</v>
      </c>
      <c r="AH338" s="16" t="s">
        <v>101</v>
      </c>
      <c r="AI338" s="46">
        <v>142.6</v>
      </c>
      <c r="AJ338" s="46">
        <v>142.6</v>
      </c>
      <c r="AK338" s="46">
        <v>156.69999999999999</v>
      </c>
      <c r="AL338" s="46">
        <v>158.6</v>
      </c>
      <c r="AM338" s="46">
        <v>158.6</v>
      </c>
      <c r="AN338" s="46">
        <v>158.6</v>
      </c>
    </row>
    <row r="339" spans="1:40" ht="76.5" hidden="1">
      <c r="A339" s="14" t="s">
        <v>728</v>
      </c>
      <c r="B339" s="15" t="s">
        <v>729</v>
      </c>
      <c r="C339" s="2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42"/>
      <c r="AD339" s="42"/>
      <c r="AE339" s="42"/>
      <c r="AF339" s="16"/>
      <c r="AG339" s="16"/>
      <c r="AH339" s="16"/>
      <c r="AI339" s="46"/>
      <c r="AJ339" s="46"/>
      <c r="AK339" s="46"/>
      <c r="AL339" s="46"/>
      <c r="AM339" s="46"/>
      <c r="AN339" s="46"/>
    </row>
    <row r="340" spans="1:40" ht="165.75" hidden="1">
      <c r="A340" s="14" t="s">
        <v>730</v>
      </c>
      <c r="B340" s="15" t="s">
        <v>731</v>
      </c>
      <c r="C340" s="2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42"/>
      <c r="AD340" s="42"/>
      <c r="AE340" s="42"/>
      <c r="AF340" s="16"/>
      <c r="AG340" s="16"/>
      <c r="AH340" s="16"/>
      <c r="AI340" s="46"/>
      <c r="AJ340" s="46"/>
      <c r="AK340" s="46"/>
      <c r="AL340" s="46"/>
      <c r="AM340" s="46"/>
      <c r="AN340" s="46"/>
    </row>
    <row r="341" spans="1:40" ht="63.75" hidden="1">
      <c r="A341" s="14" t="s">
        <v>732</v>
      </c>
      <c r="B341" s="15" t="s">
        <v>733</v>
      </c>
      <c r="C341" s="2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42"/>
      <c r="AD341" s="42"/>
      <c r="AE341" s="42"/>
      <c r="AF341" s="16"/>
      <c r="AG341" s="16"/>
      <c r="AH341" s="16"/>
      <c r="AI341" s="46"/>
      <c r="AJ341" s="46"/>
      <c r="AK341" s="46"/>
      <c r="AL341" s="46"/>
      <c r="AM341" s="46"/>
      <c r="AN341" s="46"/>
    </row>
    <row r="342" spans="1:40" ht="51" hidden="1">
      <c r="A342" s="14" t="s">
        <v>734</v>
      </c>
      <c r="B342" s="15" t="s">
        <v>735</v>
      </c>
      <c r="C342" s="2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42"/>
      <c r="AD342" s="42"/>
      <c r="AE342" s="42"/>
      <c r="AF342" s="16"/>
      <c r="AG342" s="16"/>
      <c r="AH342" s="16"/>
      <c r="AI342" s="46"/>
      <c r="AJ342" s="46"/>
      <c r="AK342" s="46"/>
      <c r="AL342" s="46"/>
      <c r="AM342" s="46"/>
      <c r="AN342" s="46"/>
    </row>
    <row r="343" spans="1:40" ht="25.5" hidden="1">
      <c r="A343" s="14" t="s">
        <v>736</v>
      </c>
      <c r="B343" s="15" t="s">
        <v>737</v>
      </c>
      <c r="C343" s="2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42"/>
      <c r="AD343" s="42"/>
      <c r="AE343" s="42"/>
      <c r="AF343" s="16"/>
      <c r="AG343" s="16"/>
      <c r="AH343" s="16"/>
      <c r="AI343" s="46"/>
      <c r="AJ343" s="46"/>
      <c r="AK343" s="46"/>
      <c r="AL343" s="46"/>
      <c r="AM343" s="46"/>
      <c r="AN343" s="46"/>
    </row>
    <row r="344" spans="1:40" ht="25.5" hidden="1">
      <c r="A344" s="14" t="s">
        <v>738</v>
      </c>
      <c r="B344" s="15" t="s">
        <v>739</v>
      </c>
      <c r="C344" s="2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42"/>
      <c r="AD344" s="42"/>
      <c r="AE344" s="42"/>
      <c r="AF344" s="16"/>
      <c r="AG344" s="16"/>
      <c r="AH344" s="16"/>
      <c r="AI344" s="46"/>
      <c r="AJ344" s="46"/>
      <c r="AK344" s="46"/>
      <c r="AL344" s="46"/>
      <c r="AM344" s="46"/>
      <c r="AN344" s="46"/>
    </row>
    <row r="345" spans="1:40" ht="63.75" hidden="1">
      <c r="A345" s="14" t="s">
        <v>740</v>
      </c>
      <c r="B345" s="15" t="s">
        <v>741</v>
      </c>
      <c r="C345" s="2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42"/>
      <c r="AD345" s="42"/>
      <c r="AE345" s="42"/>
      <c r="AF345" s="16"/>
      <c r="AG345" s="16"/>
      <c r="AH345" s="16"/>
      <c r="AI345" s="46"/>
      <c r="AJ345" s="46"/>
      <c r="AK345" s="46"/>
      <c r="AL345" s="46"/>
      <c r="AM345" s="46"/>
      <c r="AN345" s="46"/>
    </row>
    <row r="346" spans="1:40" ht="114.75" hidden="1">
      <c r="A346" s="14" t="s">
        <v>742</v>
      </c>
      <c r="B346" s="15" t="s">
        <v>743</v>
      </c>
      <c r="C346" s="2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42"/>
      <c r="AD346" s="42"/>
      <c r="AE346" s="42"/>
      <c r="AF346" s="16"/>
      <c r="AG346" s="16"/>
      <c r="AH346" s="16"/>
      <c r="AI346" s="46"/>
      <c r="AJ346" s="46"/>
      <c r="AK346" s="46"/>
      <c r="AL346" s="46"/>
      <c r="AM346" s="46"/>
      <c r="AN346" s="46"/>
    </row>
    <row r="347" spans="1:40" ht="76.5" hidden="1">
      <c r="A347" s="14" t="s">
        <v>744</v>
      </c>
      <c r="B347" s="15" t="s">
        <v>745</v>
      </c>
      <c r="C347" s="2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42"/>
      <c r="AD347" s="42"/>
      <c r="AE347" s="42"/>
      <c r="AF347" s="16"/>
      <c r="AG347" s="16"/>
      <c r="AH347" s="16"/>
      <c r="AI347" s="46"/>
      <c r="AJ347" s="46"/>
      <c r="AK347" s="46"/>
      <c r="AL347" s="46"/>
      <c r="AM347" s="46"/>
      <c r="AN347" s="46"/>
    </row>
    <row r="348" spans="1:40" ht="63.75" hidden="1">
      <c r="A348" s="14" t="s">
        <v>746</v>
      </c>
      <c r="B348" s="15" t="s">
        <v>747</v>
      </c>
      <c r="C348" s="2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42"/>
      <c r="AD348" s="42"/>
      <c r="AE348" s="42"/>
      <c r="AF348" s="16"/>
      <c r="AG348" s="16"/>
      <c r="AH348" s="16"/>
      <c r="AI348" s="46"/>
      <c r="AJ348" s="46"/>
      <c r="AK348" s="46"/>
      <c r="AL348" s="46"/>
      <c r="AM348" s="46"/>
      <c r="AN348" s="46"/>
    </row>
    <row r="349" spans="1:40" ht="153" hidden="1">
      <c r="A349" s="14" t="s">
        <v>748</v>
      </c>
      <c r="B349" s="15" t="s">
        <v>749</v>
      </c>
      <c r="C349" s="2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42"/>
      <c r="AD349" s="42"/>
      <c r="AE349" s="42"/>
      <c r="AF349" s="16"/>
      <c r="AG349" s="16"/>
      <c r="AH349" s="16"/>
      <c r="AI349" s="46"/>
      <c r="AJ349" s="46"/>
      <c r="AK349" s="46"/>
      <c r="AL349" s="46"/>
      <c r="AM349" s="46"/>
      <c r="AN349" s="46"/>
    </row>
    <row r="350" spans="1:40" ht="63.75" hidden="1">
      <c r="A350" s="14" t="s">
        <v>750</v>
      </c>
      <c r="B350" s="15" t="s">
        <v>751</v>
      </c>
      <c r="C350" s="2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42"/>
      <c r="AD350" s="42"/>
      <c r="AE350" s="42"/>
      <c r="AF350" s="16"/>
      <c r="AG350" s="16"/>
      <c r="AH350" s="16"/>
      <c r="AI350" s="46"/>
      <c r="AJ350" s="46"/>
      <c r="AK350" s="46"/>
      <c r="AL350" s="46"/>
      <c r="AM350" s="46"/>
      <c r="AN350" s="46"/>
    </row>
    <row r="351" spans="1:40" ht="204" hidden="1">
      <c r="A351" s="14" t="s">
        <v>752</v>
      </c>
      <c r="B351" s="15" t="s">
        <v>753</v>
      </c>
      <c r="C351" s="2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42"/>
      <c r="AD351" s="42"/>
      <c r="AE351" s="42"/>
      <c r="AF351" s="16"/>
      <c r="AG351" s="16"/>
      <c r="AH351" s="16"/>
      <c r="AI351" s="46"/>
      <c r="AJ351" s="46"/>
      <c r="AK351" s="46"/>
      <c r="AL351" s="46"/>
      <c r="AM351" s="46"/>
      <c r="AN351" s="46"/>
    </row>
    <row r="352" spans="1:40" ht="63.75" hidden="1">
      <c r="A352" s="14" t="s">
        <v>754</v>
      </c>
      <c r="B352" s="15" t="s">
        <v>755</v>
      </c>
      <c r="C352" s="2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42"/>
      <c r="AD352" s="42"/>
      <c r="AE352" s="42"/>
      <c r="AF352" s="16"/>
      <c r="AG352" s="16"/>
      <c r="AH352" s="16"/>
      <c r="AI352" s="46"/>
      <c r="AJ352" s="46"/>
      <c r="AK352" s="46"/>
      <c r="AL352" s="46"/>
      <c r="AM352" s="46"/>
      <c r="AN352" s="46"/>
    </row>
    <row r="353" spans="1:40" ht="25.5" hidden="1">
      <c r="A353" s="14" t="s">
        <v>756</v>
      </c>
      <c r="B353" s="15" t="s">
        <v>757</v>
      </c>
      <c r="C353" s="2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42"/>
      <c r="AD353" s="42"/>
      <c r="AE353" s="42"/>
      <c r="AF353" s="16"/>
      <c r="AG353" s="16"/>
      <c r="AH353" s="16"/>
      <c r="AI353" s="46"/>
      <c r="AJ353" s="46"/>
      <c r="AK353" s="46"/>
      <c r="AL353" s="46"/>
      <c r="AM353" s="46"/>
      <c r="AN353" s="46"/>
    </row>
    <row r="354" spans="1:40" ht="127.5" hidden="1">
      <c r="A354" s="14" t="s">
        <v>758</v>
      </c>
      <c r="B354" s="15" t="s">
        <v>759</v>
      </c>
      <c r="C354" s="2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42"/>
      <c r="AD354" s="42"/>
      <c r="AE354" s="42"/>
      <c r="AF354" s="16"/>
      <c r="AG354" s="16"/>
      <c r="AH354" s="16"/>
      <c r="AI354" s="46"/>
      <c r="AJ354" s="46"/>
      <c r="AK354" s="46"/>
      <c r="AL354" s="46"/>
      <c r="AM354" s="46"/>
      <c r="AN354" s="46"/>
    </row>
    <row r="355" spans="1:40" ht="63.75" hidden="1">
      <c r="A355" s="14" t="s">
        <v>760</v>
      </c>
      <c r="B355" s="15" t="s">
        <v>761</v>
      </c>
      <c r="C355" s="2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42"/>
      <c r="AD355" s="42"/>
      <c r="AE355" s="42"/>
      <c r="AF355" s="16"/>
      <c r="AG355" s="16"/>
      <c r="AH355" s="16"/>
      <c r="AI355" s="46"/>
      <c r="AJ355" s="46"/>
      <c r="AK355" s="46"/>
      <c r="AL355" s="46"/>
      <c r="AM355" s="46"/>
      <c r="AN355" s="46"/>
    </row>
    <row r="356" spans="1:40" ht="102" hidden="1">
      <c r="A356" s="14" t="s">
        <v>762</v>
      </c>
      <c r="B356" s="15" t="s">
        <v>763</v>
      </c>
      <c r="C356" s="2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42"/>
      <c r="AD356" s="42"/>
      <c r="AE356" s="42"/>
      <c r="AF356" s="16"/>
      <c r="AG356" s="16"/>
      <c r="AH356" s="16"/>
      <c r="AI356" s="46"/>
      <c r="AJ356" s="46"/>
      <c r="AK356" s="46"/>
      <c r="AL356" s="46"/>
      <c r="AM356" s="46"/>
      <c r="AN356" s="46"/>
    </row>
    <row r="357" spans="1:40" ht="51" hidden="1">
      <c r="A357" s="14" t="s">
        <v>764</v>
      </c>
      <c r="B357" s="15" t="s">
        <v>765</v>
      </c>
      <c r="C357" s="2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42"/>
      <c r="AD357" s="42"/>
      <c r="AE357" s="42"/>
      <c r="AF357" s="16"/>
      <c r="AG357" s="16"/>
      <c r="AH357" s="16"/>
      <c r="AI357" s="46"/>
      <c r="AJ357" s="46"/>
      <c r="AK357" s="46"/>
      <c r="AL357" s="46"/>
      <c r="AM357" s="46"/>
      <c r="AN357" s="46"/>
    </row>
    <row r="358" spans="1:40" ht="102" hidden="1">
      <c r="A358" s="14" t="s">
        <v>766</v>
      </c>
      <c r="B358" s="15" t="s">
        <v>767</v>
      </c>
      <c r="C358" s="2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42"/>
      <c r="AD358" s="42"/>
      <c r="AE358" s="42"/>
      <c r="AF358" s="16"/>
      <c r="AG358" s="16"/>
      <c r="AH358" s="16"/>
      <c r="AI358" s="46"/>
      <c r="AJ358" s="46"/>
      <c r="AK358" s="46"/>
      <c r="AL358" s="46"/>
      <c r="AM358" s="46"/>
      <c r="AN358" s="46"/>
    </row>
    <row r="359" spans="1:40" ht="127.5" hidden="1">
      <c r="A359" s="14" t="s">
        <v>768</v>
      </c>
      <c r="B359" s="15" t="s">
        <v>769</v>
      </c>
      <c r="C359" s="2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42"/>
      <c r="AD359" s="42"/>
      <c r="AE359" s="42"/>
      <c r="AF359" s="16"/>
      <c r="AG359" s="16"/>
      <c r="AH359" s="16"/>
      <c r="AI359" s="46"/>
      <c r="AJ359" s="46"/>
      <c r="AK359" s="46"/>
      <c r="AL359" s="46"/>
      <c r="AM359" s="46"/>
      <c r="AN359" s="46"/>
    </row>
    <row r="360" spans="1:40" ht="165.75" hidden="1">
      <c r="A360" s="14" t="s">
        <v>770</v>
      </c>
      <c r="B360" s="15" t="s">
        <v>771</v>
      </c>
      <c r="C360" s="2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42"/>
      <c r="AD360" s="42"/>
      <c r="AE360" s="42"/>
      <c r="AF360" s="16"/>
      <c r="AG360" s="16"/>
      <c r="AH360" s="16"/>
      <c r="AI360" s="46"/>
      <c r="AJ360" s="46"/>
      <c r="AK360" s="46"/>
      <c r="AL360" s="46"/>
      <c r="AM360" s="46"/>
      <c r="AN360" s="46"/>
    </row>
    <row r="361" spans="1:40" ht="51" hidden="1">
      <c r="A361" s="14" t="s">
        <v>772</v>
      </c>
      <c r="B361" s="15" t="s">
        <v>773</v>
      </c>
      <c r="C361" s="2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42"/>
      <c r="AD361" s="42"/>
      <c r="AE361" s="42"/>
      <c r="AF361" s="16"/>
      <c r="AG361" s="16"/>
      <c r="AH361" s="16"/>
      <c r="AI361" s="46"/>
      <c r="AJ361" s="46"/>
      <c r="AK361" s="46"/>
      <c r="AL361" s="46"/>
      <c r="AM361" s="46"/>
      <c r="AN361" s="46"/>
    </row>
    <row r="362" spans="1:40" ht="63.75" hidden="1">
      <c r="A362" s="14" t="s">
        <v>774</v>
      </c>
      <c r="B362" s="15" t="s">
        <v>775</v>
      </c>
      <c r="C362" s="2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42"/>
      <c r="AD362" s="42"/>
      <c r="AE362" s="42"/>
      <c r="AF362" s="16"/>
      <c r="AG362" s="16"/>
      <c r="AH362" s="16"/>
      <c r="AI362" s="46"/>
      <c r="AJ362" s="46"/>
      <c r="AK362" s="46"/>
      <c r="AL362" s="46"/>
      <c r="AM362" s="46"/>
      <c r="AN362" s="46"/>
    </row>
    <row r="363" spans="1:40" ht="63.75" hidden="1">
      <c r="A363" s="14" t="s">
        <v>776</v>
      </c>
      <c r="B363" s="15" t="s">
        <v>777</v>
      </c>
      <c r="C363" s="2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42"/>
      <c r="AD363" s="42"/>
      <c r="AE363" s="42"/>
      <c r="AF363" s="16"/>
      <c r="AG363" s="16"/>
      <c r="AH363" s="16"/>
      <c r="AI363" s="46"/>
      <c r="AJ363" s="46"/>
      <c r="AK363" s="46"/>
      <c r="AL363" s="46"/>
      <c r="AM363" s="46"/>
      <c r="AN363" s="46"/>
    </row>
    <row r="364" spans="1:40" ht="89.25" hidden="1">
      <c r="A364" s="14" t="s">
        <v>778</v>
      </c>
      <c r="B364" s="15" t="s">
        <v>779</v>
      </c>
      <c r="C364" s="2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42"/>
      <c r="AD364" s="42"/>
      <c r="AE364" s="42"/>
      <c r="AF364" s="16"/>
      <c r="AG364" s="16"/>
      <c r="AH364" s="16"/>
      <c r="AI364" s="46"/>
      <c r="AJ364" s="46"/>
      <c r="AK364" s="46"/>
      <c r="AL364" s="46"/>
      <c r="AM364" s="46"/>
      <c r="AN364" s="46"/>
    </row>
    <row r="365" spans="1:40" ht="127.5" hidden="1">
      <c r="A365" s="14" t="s">
        <v>780</v>
      </c>
      <c r="B365" s="15" t="s">
        <v>781</v>
      </c>
      <c r="C365" s="2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42"/>
      <c r="AD365" s="42"/>
      <c r="AE365" s="42"/>
      <c r="AF365" s="16"/>
      <c r="AG365" s="16"/>
      <c r="AH365" s="16"/>
      <c r="AI365" s="46"/>
      <c r="AJ365" s="46"/>
      <c r="AK365" s="46"/>
      <c r="AL365" s="46"/>
      <c r="AM365" s="46"/>
      <c r="AN365" s="46"/>
    </row>
    <row r="366" spans="1:40" ht="102" hidden="1">
      <c r="A366" s="14" t="s">
        <v>782</v>
      </c>
      <c r="B366" s="15" t="s">
        <v>783</v>
      </c>
      <c r="C366" s="2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42"/>
      <c r="AD366" s="42"/>
      <c r="AE366" s="42"/>
      <c r="AF366" s="16"/>
      <c r="AG366" s="16"/>
      <c r="AH366" s="16"/>
      <c r="AI366" s="46"/>
      <c r="AJ366" s="46"/>
      <c r="AK366" s="46"/>
      <c r="AL366" s="46"/>
      <c r="AM366" s="46"/>
      <c r="AN366" s="46"/>
    </row>
    <row r="367" spans="1:40" ht="127.5" hidden="1">
      <c r="A367" s="14" t="s">
        <v>784</v>
      </c>
      <c r="B367" s="15" t="s">
        <v>785</v>
      </c>
      <c r="C367" s="2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42"/>
      <c r="AD367" s="42"/>
      <c r="AE367" s="42"/>
      <c r="AF367" s="16"/>
      <c r="AG367" s="16"/>
      <c r="AH367" s="16"/>
      <c r="AI367" s="46"/>
      <c r="AJ367" s="46"/>
      <c r="AK367" s="46"/>
      <c r="AL367" s="46"/>
      <c r="AM367" s="46"/>
      <c r="AN367" s="46"/>
    </row>
    <row r="368" spans="1:40" ht="127.5" hidden="1">
      <c r="A368" s="14" t="s">
        <v>786</v>
      </c>
      <c r="B368" s="15" t="s">
        <v>787</v>
      </c>
      <c r="C368" s="2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42"/>
      <c r="AD368" s="42"/>
      <c r="AE368" s="42"/>
      <c r="AF368" s="16"/>
      <c r="AG368" s="16"/>
      <c r="AH368" s="16"/>
      <c r="AI368" s="46"/>
      <c r="AJ368" s="46"/>
      <c r="AK368" s="46"/>
      <c r="AL368" s="46"/>
      <c r="AM368" s="46"/>
      <c r="AN368" s="46"/>
    </row>
    <row r="369" spans="1:40" ht="140.25" hidden="1">
      <c r="A369" s="14" t="s">
        <v>788</v>
      </c>
      <c r="B369" s="15" t="s">
        <v>789</v>
      </c>
      <c r="C369" s="2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42"/>
      <c r="AD369" s="42"/>
      <c r="AE369" s="42"/>
      <c r="AF369" s="16"/>
      <c r="AG369" s="16"/>
      <c r="AH369" s="16"/>
      <c r="AI369" s="46"/>
      <c r="AJ369" s="46"/>
      <c r="AK369" s="46"/>
      <c r="AL369" s="46"/>
      <c r="AM369" s="46"/>
      <c r="AN369" s="46"/>
    </row>
    <row r="370" spans="1:40" ht="89.25" hidden="1">
      <c r="A370" s="14" t="s">
        <v>790</v>
      </c>
      <c r="B370" s="15" t="s">
        <v>791</v>
      </c>
      <c r="C370" s="2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42"/>
      <c r="AD370" s="42"/>
      <c r="AE370" s="42"/>
      <c r="AF370" s="16"/>
      <c r="AG370" s="16"/>
      <c r="AH370" s="16"/>
      <c r="AI370" s="46"/>
      <c r="AJ370" s="46"/>
      <c r="AK370" s="46"/>
      <c r="AL370" s="46"/>
      <c r="AM370" s="46"/>
      <c r="AN370" s="46"/>
    </row>
    <row r="371" spans="1:40" ht="38.25" hidden="1">
      <c r="A371" s="14" t="s">
        <v>792</v>
      </c>
      <c r="B371" s="15" t="s">
        <v>793</v>
      </c>
      <c r="C371" s="2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42"/>
      <c r="AD371" s="42"/>
      <c r="AE371" s="42"/>
      <c r="AF371" s="16"/>
      <c r="AG371" s="16"/>
      <c r="AH371" s="16"/>
      <c r="AI371" s="46"/>
      <c r="AJ371" s="46"/>
      <c r="AK371" s="46"/>
      <c r="AL371" s="46"/>
      <c r="AM371" s="46"/>
      <c r="AN371" s="46"/>
    </row>
    <row r="372" spans="1:40" ht="76.5" hidden="1">
      <c r="A372" s="14" t="s">
        <v>794</v>
      </c>
      <c r="B372" s="15" t="s">
        <v>795</v>
      </c>
      <c r="C372" s="2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42"/>
      <c r="AD372" s="42"/>
      <c r="AE372" s="42"/>
      <c r="AF372" s="16"/>
      <c r="AG372" s="16"/>
      <c r="AH372" s="16"/>
      <c r="AI372" s="46"/>
      <c r="AJ372" s="46"/>
      <c r="AK372" s="46"/>
      <c r="AL372" s="46"/>
      <c r="AM372" s="46"/>
      <c r="AN372" s="46"/>
    </row>
    <row r="373" spans="1:40" ht="178.5" hidden="1">
      <c r="A373" s="14" t="s">
        <v>796</v>
      </c>
      <c r="B373" s="15" t="s">
        <v>797</v>
      </c>
      <c r="C373" s="2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42"/>
      <c r="AD373" s="42"/>
      <c r="AE373" s="42"/>
      <c r="AF373" s="16"/>
      <c r="AG373" s="16"/>
      <c r="AH373" s="16"/>
      <c r="AI373" s="46"/>
      <c r="AJ373" s="46"/>
      <c r="AK373" s="46"/>
      <c r="AL373" s="46"/>
      <c r="AM373" s="46"/>
      <c r="AN373" s="46"/>
    </row>
    <row r="374" spans="1:40" ht="89.25" hidden="1">
      <c r="A374" s="14" t="s">
        <v>798</v>
      </c>
      <c r="B374" s="15" t="s">
        <v>799</v>
      </c>
      <c r="C374" s="2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42"/>
      <c r="AD374" s="42"/>
      <c r="AE374" s="42"/>
      <c r="AF374" s="16"/>
      <c r="AG374" s="16"/>
      <c r="AH374" s="16"/>
      <c r="AI374" s="46"/>
      <c r="AJ374" s="46"/>
      <c r="AK374" s="46"/>
      <c r="AL374" s="46"/>
      <c r="AM374" s="46"/>
      <c r="AN374" s="46"/>
    </row>
    <row r="375" spans="1:40" ht="89.25" hidden="1">
      <c r="A375" s="14" t="s">
        <v>800</v>
      </c>
      <c r="B375" s="15" t="s">
        <v>801</v>
      </c>
      <c r="C375" s="2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42"/>
      <c r="AD375" s="42"/>
      <c r="AE375" s="42"/>
      <c r="AF375" s="16"/>
      <c r="AG375" s="16"/>
      <c r="AH375" s="16"/>
      <c r="AI375" s="46"/>
      <c r="AJ375" s="46"/>
      <c r="AK375" s="46"/>
      <c r="AL375" s="46"/>
      <c r="AM375" s="46"/>
      <c r="AN375" s="46"/>
    </row>
    <row r="376" spans="1:40" ht="76.5" hidden="1">
      <c r="A376" s="14" t="s">
        <v>802</v>
      </c>
      <c r="B376" s="15" t="s">
        <v>803</v>
      </c>
      <c r="C376" s="2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42"/>
      <c r="AD376" s="42"/>
      <c r="AE376" s="42"/>
      <c r="AF376" s="16"/>
      <c r="AG376" s="16"/>
      <c r="AH376" s="16"/>
      <c r="AI376" s="46"/>
      <c r="AJ376" s="46"/>
      <c r="AK376" s="46"/>
      <c r="AL376" s="46"/>
      <c r="AM376" s="46"/>
      <c r="AN376" s="46"/>
    </row>
    <row r="377" spans="1:40" ht="38.25" hidden="1">
      <c r="A377" s="14" t="s">
        <v>804</v>
      </c>
      <c r="B377" s="15" t="s">
        <v>805</v>
      </c>
      <c r="C377" s="2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42"/>
      <c r="AD377" s="42"/>
      <c r="AE377" s="42"/>
      <c r="AF377" s="16"/>
      <c r="AG377" s="16"/>
      <c r="AH377" s="16"/>
      <c r="AI377" s="46"/>
      <c r="AJ377" s="46"/>
      <c r="AK377" s="46"/>
      <c r="AL377" s="46"/>
      <c r="AM377" s="46"/>
      <c r="AN377" s="46"/>
    </row>
    <row r="378" spans="1:40" ht="127.5" hidden="1">
      <c r="A378" s="14" t="s">
        <v>806</v>
      </c>
      <c r="B378" s="15" t="s">
        <v>807</v>
      </c>
      <c r="C378" s="2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42"/>
      <c r="AD378" s="42"/>
      <c r="AE378" s="42"/>
      <c r="AF378" s="16"/>
      <c r="AG378" s="16"/>
      <c r="AH378" s="16"/>
      <c r="AI378" s="46"/>
      <c r="AJ378" s="46"/>
      <c r="AK378" s="46"/>
      <c r="AL378" s="46"/>
      <c r="AM378" s="46"/>
      <c r="AN378" s="46"/>
    </row>
    <row r="379" spans="1:40" ht="63.75" hidden="1">
      <c r="A379" s="14" t="s">
        <v>808</v>
      </c>
      <c r="B379" s="15" t="s">
        <v>809</v>
      </c>
      <c r="C379" s="2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42"/>
      <c r="AD379" s="42"/>
      <c r="AE379" s="42"/>
      <c r="AF379" s="16"/>
      <c r="AG379" s="16"/>
      <c r="AH379" s="16"/>
      <c r="AI379" s="46"/>
      <c r="AJ379" s="46"/>
      <c r="AK379" s="46"/>
      <c r="AL379" s="46"/>
      <c r="AM379" s="46"/>
      <c r="AN379" s="46"/>
    </row>
    <row r="380" spans="1:40" ht="102" hidden="1">
      <c r="A380" s="14" t="s">
        <v>810</v>
      </c>
      <c r="B380" s="15" t="s">
        <v>811</v>
      </c>
      <c r="C380" s="2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42"/>
      <c r="AD380" s="42"/>
      <c r="AE380" s="42"/>
      <c r="AF380" s="16"/>
      <c r="AG380" s="16"/>
      <c r="AH380" s="16"/>
      <c r="AI380" s="46"/>
      <c r="AJ380" s="46"/>
      <c r="AK380" s="46"/>
      <c r="AL380" s="46"/>
      <c r="AM380" s="46"/>
      <c r="AN380" s="46"/>
    </row>
    <row r="381" spans="1:40" ht="204" hidden="1">
      <c r="A381" s="14" t="s">
        <v>812</v>
      </c>
      <c r="B381" s="15" t="s">
        <v>813</v>
      </c>
      <c r="C381" s="2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42"/>
      <c r="AD381" s="42"/>
      <c r="AE381" s="42"/>
      <c r="AF381" s="16"/>
      <c r="AG381" s="16"/>
      <c r="AH381" s="16"/>
      <c r="AI381" s="46"/>
      <c r="AJ381" s="46"/>
      <c r="AK381" s="46"/>
      <c r="AL381" s="46"/>
      <c r="AM381" s="46"/>
      <c r="AN381" s="46"/>
    </row>
    <row r="382" spans="1:40" ht="38.25" hidden="1">
      <c r="A382" s="14" t="s">
        <v>814</v>
      </c>
      <c r="B382" s="15" t="s">
        <v>815</v>
      </c>
      <c r="C382" s="2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42"/>
      <c r="AD382" s="42"/>
      <c r="AE382" s="42"/>
      <c r="AF382" s="16"/>
      <c r="AG382" s="16"/>
      <c r="AH382" s="16"/>
      <c r="AI382" s="46"/>
      <c r="AJ382" s="46"/>
      <c r="AK382" s="46"/>
      <c r="AL382" s="46"/>
      <c r="AM382" s="46"/>
      <c r="AN382" s="46"/>
    </row>
    <row r="383" spans="1:40" ht="89.25" hidden="1">
      <c r="A383" s="14" t="s">
        <v>816</v>
      </c>
      <c r="B383" s="15" t="s">
        <v>817</v>
      </c>
      <c r="C383" s="2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42"/>
      <c r="AD383" s="42"/>
      <c r="AE383" s="42"/>
      <c r="AF383" s="16"/>
      <c r="AG383" s="16"/>
      <c r="AH383" s="16"/>
      <c r="AI383" s="46"/>
      <c r="AJ383" s="46"/>
      <c r="AK383" s="46"/>
      <c r="AL383" s="46"/>
      <c r="AM383" s="46"/>
      <c r="AN383" s="46"/>
    </row>
    <row r="384" spans="1:40" ht="102" hidden="1">
      <c r="A384" s="14" t="s">
        <v>818</v>
      </c>
      <c r="B384" s="15" t="s">
        <v>819</v>
      </c>
      <c r="C384" s="2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42"/>
      <c r="AD384" s="42"/>
      <c r="AE384" s="42"/>
      <c r="AF384" s="16"/>
      <c r="AG384" s="16"/>
      <c r="AH384" s="16"/>
      <c r="AI384" s="46"/>
      <c r="AJ384" s="46"/>
      <c r="AK384" s="46"/>
      <c r="AL384" s="46"/>
      <c r="AM384" s="46"/>
      <c r="AN384" s="46"/>
    </row>
    <row r="385" spans="1:40" ht="51" hidden="1">
      <c r="A385" s="14" t="s">
        <v>820</v>
      </c>
      <c r="B385" s="15" t="s">
        <v>821</v>
      </c>
      <c r="C385" s="2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42"/>
      <c r="AD385" s="42"/>
      <c r="AE385" s="42"/>
      <c r="AF385" s="16"/>
      <c r="AG385" s="16"/>
      <c r="AH385" s="16"/>
      <c r="AI385" s="46"/>
      <c r="AJ385" s="46"/>
      <c r="AK385" s="46"/>
      <c r="AL385" s="46"/>
      <c r="AM385" s="46"/>
      <c r="AN385" s="46"/>
    </row>
    <row r="386" spans="1:40" ht="76.5" hidden="1">
      <c r="A386" s="14" t="s">
        <v>822</v>
      </c>
      <c r="B386" s="15" t="s">
        <v>823</v>
      </c>
      <c r="C386" s="2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42"/>
      <c r="AD386" s="42"/>
      <c r="AE386" s="42"/>
      <c r="AF386" s="16"/>
      <c r="AG386" s="16"/>
      <c r="AH386" s="16"/>
      <c r="AI386" s="46"/>
      <c r="AJ386" s="46"/>
      <c r="AK386" s="46"/>
      <c r="AL386" s="46"/>
      <c r="AM386" s="46"/>
      <c r="AN386" s="46"/>
    </row>
    <row r="387" spans="1:40" ht="51" hidden="1">
      <c r="A387" s="14" t="s">
        <v>824</v>
      </c>
      <c r="B387" s="15" t="s">
        <v>825</v>
      </c>
      <c r="C387" s="2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42"/>
      <c r="AD387" s="42"/>
      <c r="AE387" s="42"/>
      <c r="AF387" s="16"/>
      <c r="AG387" s="16"/>
      <c r="AH387" s="16"/>
      <c r="AI387" s="46"/>
      <c r="AJ387" s="46"/>
      <c r="AK387" s="46"/>
      <c r="AL387" s="46"/>
      <c r="AM387" s="46"/>
      <c r="AN387" s="46"/>
    </row>
    <row r="388" spans="1:40" ht="38.25" hidden="1">
      <c r="A388" s="14" t="s">
        <v>826</v>
      </c>
      <c r="B388" s="15" t="s">
        <v>827</v>
      </c>
      <c r="C388" s="2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42"/>
      <c r="AD388" s="42"/>
      <c r="AE388" s="42"/>
      <c r="AF388" s="16"/>
      <c r="AG388" s="16"/>
      <c r="AH388" s="16"/>
      <c r="AI388" s="46"/>
      <c r="AJ388" s="46"/>
      <c r="AK388" s="46"/>
      <c r="AL388" s="46"/>
      <c r="AM388" s="46"/>
      <c r="AN388" s="46"/>
    </row>
    <row r="389" spans="1:40" ht="38.25" hidden="1">
      <c r="A389" s="14" t="s">
        <v>828</v>
      </c>
      <c r="B389" s="15" t="s">
        <v>829</v>
      </c>
      <c r="C389" s="2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42"/>
      <c r="AD389" s="42"/>
      <c r="AE389" s="42"/>
      <c r="AF389" s="16"/>
      <c r="AG389" s="16"/>
      <c r="AH389" s="16"/>
      <c r="AI389" s="46"/>
      <c r="AJ389" s="46"/>
      <c r="AK389" s="46"/>
      <c r="AL389" s="46"/>
      <c r="AM389" s="46"/>
      <c r="AN389" s="46"/>
    </row>
    <row r="390" spans="1:40" ht="51" hidden="1">
      <c r="A390" s="14" t="s">
        <v>830</v>
      </c>
      <c r="B390" s="15" t="s">
        <v>831</v>
      </c>
      <c r="C390" s="2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42"/>
      <c r="AD390" s="42"/>
      <c r="AE390" s="42"/>
      <c r="AF390" s="16"/>
      <c r="AG390" s="16"/>
      <c r="AH390" s="16"/>
      <c r="AI390" s="46"/>
      <c r="AJ390" s="46"/>
      <c r="AK390" s="46"/>
      <c r="AL390" s="46"/>
      <c r="AM390" s="46"/>
      <c r="AN390" s="46"/>
    </row>
    <row r="391" spans="1:40" ht="51" hidden="1">
      <c r="A391" s="14" t="s">
        <v>832</v>
      </c>
      <c r="B391" s="15" t="s">
        <v>833</v>
      </c>
      <c r="C391" s="2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42"/>
      <c r="AD391" s="42"/>
      <c r="AE391" s="42"/>
      <c r="AF391" s="16"/>
      <c r="AG391" s="16"/>
      <c r="AH391" s="16"/>
      <c r="AI391" s="46"/>
      <c r="AJ391" s="46"/>
      <c r="AK391" s="46"/>
      <c r="AL391" s="46"/>
      <c r="AM391" s="46"/>
      <c r="AN391" s="46"/>
    </row>
    <row r="392" spans="1:40" ht="38.25" hidden="1">
      <c r="A392" s="14" t="s">
        <v>834</v>
      </c>
      <c r="B392" s="15" t="s">
        <v>835</v>
      </c>
      <c r="C392" s="2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42"/>
      <c r="AD392" s="42"/>
      <c r="AE392" s="42"/>
      <c r="AF392" s="16"/>
      <c r="AG392" s="16"/>
      <c r="AH392" s="16"/>
      <c r="AI392" s="46"/>
      <c r="AJ392" s="46"/>
      <c r="AK392" s="46"/>
      <c r="AL392" s="46"/>
      <c r="AM392" s="46"/>
      <c r="AN392" s="46"/>
    </row>
    <row r="393" spans="1:40" ht="63.75" hidden="1">
      <c r="A393" s="14" t="s">
        <v>836</v>
      </c>
      <c r="B393" s="15" t="s">
        <v>837</v>
      </c>
      <c r="C393" s="2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42"/>
      <c r="AD393" s="42"/>
      <c r="AE393" s="42"/>
      <c r="AF393" s="16"/>
      <c r="AG393" s="16"/>
      <c r="AH393" s="16"/>
      <c r="AI393" s="46"/>
      <c r="AJ393" s="46"/>
      <c r="AK393" s="46"/>
      <c r="AL393" s="46"/>
      <c r="AM393" s="46"/>
      <c r="AN393" s="46"/>
    </row>
    <row r="394" spans="1:40" ht="25.5" hidden="1">
      <c r="A394" s="14" t="s">
        <v>838</v>
      </c>
      <c r="B394" s="15" t="s">
        <v>839</v>
      </c>
      <c r="C394" s="2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42"/>
      <c r="AD394" s="42"/>
      <c r="AE394" s="42"/>
      <c r="AF394" s="16"/>
      <c r="AG394" s="16"/>
      <c r="AH394" s="16"/>
      <c r="AI394" s="46"/>
      <c r="AJ394" s="46"/>
      <c r="AK394" s="46"/>
      <c r="AL394" s="46"/>
      <c r="AM394" s="46"/>
      <c r="AN394" s="46"/>
    </row>
    <row r="395" spans="1:40" ht="63.75" hidden="1">
      <c r="A395" s="14" t="s">
        <v>27</v>
      </c>
      <c r="B395" s="15"/>
      <c r="C395" s="2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42"/>
      <c r="AD395" s="42"/>
      <c r="AE395" s="42"/>
      <c r="AF395" s="16"/>
      <c r="AG395" s="16"/>
      <c r="AH395" s="16"/>
      <c r="AI395" s="46"/>
      <c r="AJ395" s="46"/>
      <c r="AK395" s="46"/>
      <c r="AL395" s="46"/>
      <c r="AM395" s="46"/>
      <c r="AN395" s="46"/>
    </row>
    <row r="396" spans="1:40" ht="63.75" hidden="1">
      <c r="A396" s="14" t="s">
        <v>840</v>
      </c>
      <c r="B396" s="15" t="s">
        <v>841</v>
      </c>
      <c r="C396" s="2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42"/>
      <c r="AD396" s="42"/>
      <c r="AE396" s="42"/>
      <c r="AF396" s="16"/>
      <c r="AG396" s="16"/>
      <c r="AH396" s="16"/>
      <c r="AI396" s="46"/>
      <c r="AJ396" s="46"/>
      <c r="AK396" s="46"/>
      <c r="AL396" s="46"/>
      <c r="AM396" s="46"/>
      <c r="AN396" s="46"/>
    </row>
    <row r="397" spans="1:40" ht="38.25" hidden="1">
      <c r="A397" s="14" t="s">
        <v>842</v>
      </c>
      <c r="B397" s="15" t="s">
        <v>843</v>
      </c>
      <c r="C397" s="2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42"/>
      <c r="AD397" s="42"/>
      <c r="AE397" s="42"/>
      <c r="AF397" s="16"/>
      <c r="AG397" s="16"/>
      <c r="AH397" s="16"/>
      <c r="AI397" s="46"/>
      <c r="AJ397" s="46"/>
      <c r="AK397" s="46"/>
      <c r="AL397" s="46"/>
      <c r="AM397" s="46"/>
      <c r="AN397" s="46"/>
    </row>
    <row r="398" spans="1:40" ht="76.5" hidden="1">
      <c r="A398" s="14" t="s">
        <v>844</v>
      </c>
      <c r="B398" s="15" t="s">
        <v>845</v>
      </c>
      <c r="C398" s="2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42"/>
      <c r="AD398" s="42"/>
      <c r="AE398" s="42"/>
      <c r="AF398" s="16"/>
      <c r="AG398" s="16"/>
      <c r="AH398" s="16"/>
      <c r="AI398" s="46"/>
      <c r="AJ398" s="46"/>
      <c r="AK398" s="46"/>
      <c r="AL398" s="46"/>
      <c r="AM398" s="46"/>
      <c r="AN398" s="46"/>
    </row>
    <row r="399" spans="1:40" ht="63.75" hidden="1">
      <c r="A399" s="14" t="s">
        <v>846</v>
      </c>
      <c r="B399" s="15" t="s">
        <v>847</v>
      </c>
      <c r="C399" s="2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42"/>
      <c r="AD399" s="42"/>
      <c r="AE399" s="42"/>
      <c r="AF399" s="16"/>
      <c r="AG399" s="16"/>
      <c r="AH399" s="16"/>
      <c r="AI399" s="46"/>
      <c r="AJ399" s="46"/>
      <c r="AK399" s="46"/>
      <c r="AL399" s="46"/>
      <c r="AM399" s="46"/>
      <c r="AN399" s="46"/>
    </row>
    <row r="400" spans="1:40" ht="38.25" hidden="1">
      <c r="A400" s="14" t="s">
        <v>848</v>
      </c>
      <c r="B400" s="15" t="s">
        <v>849</v>
      </c>
      <c r="C400" s="2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42"/>
      <c r="AD400" s="42"/>
      <c r="AE400" s="42"/>
      <c r="AF400" s="16"/>
      <c r="AG400" s="16"/>
      <c r="AH400" s="16"/>
      <c r="AI400" s="46"/>
      <c r="AJ400" s="46"/>
      <c r="AK400" s="46"/>
      <c r="AL400" s="46"/>
      <c r="AM400" s="46"/>
      <c r="AN400" s="46"/>
    </row>
    <row r="401" spans="1:40" ht="51" hidden="1">
      <c r="A401" s="14" t="s">
        <v>850</v>
      </c>
      <c r="B401" s="15" t="s">
        <v>851</v>
      </c>
      <c r="C401" s="2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42"/>
      <c r="AD401" s="42"/>
      <c r="AE401" s="42"/>
      <c r="AF401" s="16"/>
      <c r="AG401" s="16"/>
      <c r="AH401" s="16"/>
      <c r="AI401" s="46"/>
      <c r="AJ401" s="46"/>
      <c r="AK401" s="46"/>
      <c r="AL401" s="46"/>
      <c r="AM401" s="46"/>
      <c r="AN401" s="46"/>
    </row>
    <row r="402" spans="1:40" ht="63.75" hidden="1">
      <c r="A402" s="14" t="s">
        <v>852</v>
      </c>
      <c r="B402" s="15" t="s">
        <v>853</v>
      </c>
      <c r="C402" s="2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42"/>
      <c r="AD402" s="42"/>
      <c r="AE402" s="42"/>
      <c r="AF402" s="16"/>
      <c r="AG402" s="16"/>
      <c r="AH402" s="16"/>
      <c r="AI402" s="46"/>
      <c r="AJ402" s="46"/>
      <c r="AK402" s="46"/>
      <c r="AL402" s="46"/>
      <c r="AM402" s="46"/>
      <c r="AN402" s="46"/>
    </row>
    <row r="403" spans="1:40" ht="63.75" hidden="1">
      <c r="A403" s="14" t="s">
        <v>854</v>
      </c>
      <c r="B403" s="15" t="s">
        <v>855</v>
      </c>
      <c r="C403" s="2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42"/>
      <c r="AD403" s="42"/>
      <c r="AE403" s="42"/>
      <c r="AF403" s="16"/>
      <c r="AG403" s="16"/>
      <c r="AH403" s="16"/>
      <c r="AI403" s="46"/>
      <c r="AJ403" s="46"/>
      <c r="AK403" s="46"/>
      <c r="AL403" s="46"/>
      <c r="AM403" s="46"/>
      <c r="AN403" s="46"/>
    </row>
    <row r="404" spans="1:40" ht="127.5" hidden="1">
      <c r="A404" s="14" t="s">
        <v>856</v>
      </c>
      <c r="B404" s="15" t="s">
        <v>857</v>
      </c>
      <c r="C404" s="2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42"/>
      <c r="AD404" s="42"/>
      <c r="AE404" s="42"/>
      <c r="AF404" s="16"/>
      <c r="AG404" s="16"/>
      <c r="AH404" s="16"/>
      <c r="AI404" s="46"/>
      <c r="AJ404" s="46"/>
      <c r="AK404" s="46"/>
      <c r="AL404" s="46"/>
      <c r="AM404" s="46"/>
      <c r="AN404" s="46"/>
    </row>
    <row r="405" spans="1:40" ht="140.25" hidden="1">
      <c r="A405" s="14" t="s">
        <v>858</v>
      </c>
      <c r="B405" s="15" t="s">
        <v>859</v>
      </c>
      <c r="C405" s="2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42"/>
      <c r="AD405" s="42"/>
      <c r="AE405" s="42"/>
      <c r="AF405" s="16"/>
      <c r="AG405" s="16"/>
      <c r="AH405" s="16"/>
      <c r="AI405" s="46"/>
      <c r="AJ405" s="46"/>
      <c r="AK405" s="46"/>
      <c r="AL405" s="46"/>
      <c r="AM405" s="46"/>
      <c r="AN405" s="46"/>
    </row>
    <row r="406" spans="1:40" ht="76.5" hidden="1">
      <c r="A406" s="14" t="s">
        <v>860</v>
      </c>
      <c r="B406" s="15" t="s">
        <v>861</v>
      </c>
      <c r="C406" s="2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42"/>
      <c r="AD406" s="42"/>
      <c r="AE406" s="42"/>
      <c r="AF406" s="16"/>
      <c r="AG406" s="16"/>
      <c r="AH406" s="16"/>
      <c r="AI406" s="46"/>
      <c r="AJ406" s="46"/>
      <c r="AK406" s="46"/>
      <c r="AL406" s="46"/>
      <c r="AM406" s="46"/>
      <c r="AN406" s="46"/>
    </row>
    <row r="407" spans="1:40" ht="114.75" hidden="1">
      <c r="A407" s="14" t="s">
        <v>862</v>
      </c>
      <c r="B407" s="15" t="s">
        <v>863</v>
      </c>
      <c r="C407" s="2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42"/>
      <c r="AD407" s="42"/>
      <c r="AE407" s="42"/>
      <c r="AF407" s="16"/>
      <c r="AG407" s="16"/>
      <c r="AH407" s="16"/>
      <c r="AI407" s="46"/>
      <c r="AJ407" s="46"/>
      <c r="AK407" s="46"/>
      <c r="AL407" s="46"/>
      <c r="AM407" s="46"/>
      <c r="AN407" s="46"/>
    </row>
    <row r="408" spans="1:40" ht="63.75" hidden="1">
      <c r="A408" s="14" t="s">
        <v>864</v>
      </c>
      <c r="B408" s="15" t="s">
        <v>865</v>
      </c>
      <c r="C408" s="2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42"/>
      <c r="AD408" s="42"/>
      <c r="AE408" s="42"/>
      <c r="AF408" s="16"/>
      <c r="AG408" s="16"/>
      <c r="AH408" s="16"/>
      <c r="AI408" s="46"/>
      <c r="AJ408" s="46"/>
      <c r="AK408" s="46"/>
      <c r="AL408" s="46"/>
      <c r="AM408" s="46"/>
      <c r="AN408" s="46"/>
    </row>
    <row r="409" spans="1:40" ht="63.75" hidden="1">
      <c r="A409" s="14" t="s">
        <v>866</v>
      </c>
      <c r="B409" s="15" t="s">
        <v>867</v>
      </c>
      <c r="C409" s="2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42"/>
      <c r="AD409" s="42"/>
      <c r="AE409" s="42"/>
      <c r="AF409" s="16"/>
      <c r="AG409" s="16"/>
      <c r="AH409" s="16"/>
      <c r="AI409" s="46"/>
      <c r="AJ409" s="46"/>
      <c r="AK409" s="46"/>
      <c r="AL409" s="46"/>
      <c r="AM409" s="46"/>
      <c r="AN409" s="46"/>
    </row>
    <row r="410" spans="1:40" ht="89.25" hidden="1">
      <c r="A410" s="14" t="s">
        <v>868</v>
      </c>
      <c r="B410" s="15" t="s">
        <v>869</v>
      </c>
      <c r="C410" s="2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42"/>
      <c r="AD410" s="42"/>
      <c r="AE410" s="42"/>
      <c r="AF410" s="16"/>
      <c r="AG410" s="16"/>
      <c r="AH410" s="16"/>
      <c r="AI410" s="46"/>
      <c r="AJ410" s="46"/>
      <c r="AK410" s="46"/>
      <c r="AL410" s="46"/>
      <c r="AM410" s="46"/>
      <c r="AN410" s="46"/>
    </row>
    <row r="411" spans="1:40" ht="38.25" hidden="1">
      <c r="A411" s="14" t="s">
        <v>870</v>
      </c>
      <c r="B411" s="15" t="s">
        <v>871</v>
      </c>
      <c r="C411" s="2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42"/>
      <c r="AD411" s="42"/>
      <c r="AE411" s="42"/>
      <c r="AF411" s="16"/>
      <c r="AG411" s="16"/>
      <c r="AH411" s="16"/>
      <c r="AI411" s="46"/>
      <c r="AJ411" s="46"/>
      <c r="AK411" s="46"/>
      <c r="AL411" s="46"/>
      <c r="AM411" s="46"/>
      <c r="AN411" s="46"/>
    </row>
    <row r="412" spans="1:40" ht="51" hidden="1">
      <c r="A412" s="14" t="s">
        <v>872</v>
      </c>
      <c r="B412" s="15" t="s">
        <v>873</v>
      </c>
      <c r="C412" s="2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42"/>
      <c r="AD412" s="42"/>
      <c r="AE412" s="42"/>
      <c r="AF412" s="16"/>
      <c r="AG412" s="16"/>
      <c r="AH412" s="16"/>
      <c r="AI412" s="46"/>
      <c r="AJ412" s="46"/>
      <c r="AK412" s="46"/>
      <c r="AL412" s="46"/>
      <c r="AM412" s="46"/>
      <c r="AN412" s="46"/>
    </row>
    <row r="413" spans="1:40" ht="25.5" hidden="1">
      <c r="A413" s="14" t="s">
        <v>874</v>
      </c>
      <c r="B413" s="15" t="s">
        <v>875</v>
      </c>
      <c r="C413" s="2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42"/>
      <c r="AD413" s="42"/>
      <c r="AE413" s="42"/>
      <c r="AF413" s="16"/>
      <c r="AG413" s="16"/>
      <c r="AH413" s="16"/>
      <c r="AI413" s="46"/>
      <c r="AJ413" s="46"/>
      <c r="AK413" s="46"/>
      <c r="AL413" s="46"/>
      <c r="AM413" s="46"/>
      <c r="AN413" s="46"/>
    </row>
    <row r="414" spans="1:40" ht="38.25" hidden="1">
      <c r="A414" s="14" t="s">
        <v>876</v>
      </c>
      <c r="B414" s="15" t="s">
        <v>877</v>
      </c>
      <c r="C414" s="2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42"/>
      <c r="AD414" s="42"/>
      <c r="AE414" s="42"/>
      <c r="AF414" s="16"/>
      <c r="AG414" s="16"/>
      <c r="AH414" s="16"/>
      <c r="AI414" s="46"/>
      <c r="AJ414" s="46"/>
      <c r="AK414" s="46"/>
      <c r="AL414" s="46"/>
      <c r="AM414" s="46"/>
      <c r="AN414" s="46"/>
    </row>
    <row r="415" spans="1:40" ht="38.25" hidden="1">
      <c r="A415" s="14" t="s">
        <v>878</v>
      </c>
      <c r="B415" s="15" t="s">
        <v>879</v>
      </c>
      <c r="C415" s="2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42"/>
      <c r="AD415" s="42"/>
      <c r="AE415" s="42"/>
      <c r="AF415" s="16"/>
      <c r="AG415" s="16"/>
      <c r="AH415" s="16"/>
      <c r="AI415" s="46"/>
      <c r="AJ415" s="46"/>
      <c r="AK415" s="46"/>
      <c r="AL415" s="46"/>
      <c r="AM415" s="46"/>
      <c r="AN415" s="46"/>
    </row>
    <row r="416" spans="1:40" ht="89.25" hidden="1">
      <c r="A416" s="14" t="s">
        <v>880</v>
      </c>
      <c r="B416" s="15" t="s">
        <v>881</v>
      </c>
      <c r="C416" s="2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42"/>
      <c r="AD416" s="42"/>
      <c r="AE416" s="42"/>
      <c r="AF416" s="16"/>
      <c r="AG416" s="16"/>
      <c r="AH416" s="16"/>
      <c r="AI416" s="46"/>
      <c r="AJ416" s="46"/>
      <c r="AK416" s="46"/>
      <c r="AL416" s="46"/>
      <c r="AM416" s="46"/>
      <c r="AN416" s="46"/>
    </row>
    <row r="417" spans="1:40" ht="76.5" hidden="1">
      <c r="A417" s="14" t="s">
        <v>882</v>
      </c>
      <c r="B417" s="15" t="s">
        <v>883</v>
      </c>
      <c r="C417" s="2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42"/>
      <c r="AD417" s="42"/>
      <c r="AE417" s="42"/>
      <c r="AF417" s="16"/>
      <c r="AG417" s="16"/>
      <c r="AH417" s="16"/>
      <c r="AI417" s="46"/>
      <c r="AJ417" s="46"/>
      <c r="AK417" s="46"/>
      <c r="AL417" s="46"/>
      <c r="AM417" s="46"/>
      <c r="AN417" s="46"/>
    </row>
    <row r="418" spans="1:40" ht="89.25" hidden="1">
      <c r="A418" s="14" t="s">
        <v>884</v>
      </c>
      <c r="B418" s="15" t="s">
        <v>885</v>
      </c>
      <c r="C418" s="2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42"/>
      <c r="AD418" s="42"/>
      <c r="AE418" s="42"/>
      <c r="AF418" s="16"/>
      <c r="AG418" s="16"/>
      <c r="AH418" s="16"/>
      <c r="AI418" s="46"/>
      <c r="AJ418" s="46"/>
      <c r="AK418" s="46"/>
      <c r="AL418" s="46"/>
      <c r="AM418" s="46"/>
      <c r="AN418" s="46"/>
    </row>
    <row r="419" spans="1:40" ht="25.5" hidden="1">
      <c r="A419" s="14" t="s">
        <v>886</v>
      </c>
      <c r="B419" s="15" t="s">
        <v>887</v>
      </c>
      <c r="C419" s="2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42"/>
      <c r="AD419" s="42"/>
      <c r="AE419" s="42"/>
      <c r="AF419" s="16"/>
      <c r="AG419" s="16"/>
      <c r="AH419" s="16"/>
      <c r="AI419" s="46"/>
      <c r="AJ419" s="46"/>
      <c r="AK419" s="46"/>
      <c r="AL419" s="46"/>
      <c r="AM419" s="46"/>
      <c r="AN419" s="46"/>
    </row>
    <row r="420" spans="1:40" ht="114.75" hidden="1">
      <c r="A420" s="14" t="s">
        <v>888</v>
      </c>
      <c r="B420" s="15" t="s">
        <v>889</v>
      </c>
      <c r="C420" s="2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42"/>
      <c r="AD420" s="42"/>
      <c r="AE420" s="42"/>
      <c r="AF420" s="16"/>
      <c r="AG420" s="16"/>
      <c r="AH420" s="16"/>
      <c r="AI420" s="46"/>
      <c r="AJ420" s="46"/>
      <c r="AK420" s="46"/>
      <c r="AL420" s="46"/>
      <c r="AM420" s="46"/>
      <c r="AN420" s="46"/>
    </row>
    <row r="421" spans="1:40" ht="51" hidden="1">
      <c r="A421" s="14" t="s">
        <v>890</v>
      </c>
      <c r="B421" s="15" t="s">
        <v>891</v>
      </c>
      <c r="C421" s="2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42"/>
      <c r="AD421" s="42"/>
      <c r="AE421" s="42"/>
      <c r="AF421" s="16"/>
      <c r="AG421" s="16"/>
      <c r="AH421" s="16"/>
      <c r="AI421" s="46"/>
      <c r="AJ421" s="46"/>
      <c r="AK421" s="46"/>
      <c r="AL421" s="46"/>
      <c r="AM421" s="46"/>
      <c r="AN421" s="46"/>
    </row>
    <row r="422" spans="1:40" ht="38.25" hidden="1">
      <c r="A422" s="14" t="s">
        <v>892</v>
      </c>
      <c r="B422" s="15" t="s">
        <v>893</v>
      </c>
      <c r="C422" s="2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42"/>
      <c r="AD422" s="42"/>
      <c r="AE422" s="42"/>
      <c r="AF422" s="16"/>
      <c r="AG422" s="16"/>
      <c r="AH422" s="16"/>
      <c r="AI422" s="46"/>
      <c r="AJ422" s="46"/>
      <c r="AK422" s="46"/>
      <c r="AL422" s="46"/>
      <c r="AM422" s="46"/>
      <c r="AN422" s="46"/>
    </row>
    <row r="423" spans="1:40" ht="51" hidden="1">
      <c r="A423" s="14" t="s">
        <v>894</v>
      </c>
      <c r="B423" s="15" t="s">
        <v>895</v>
      </c>
      <c r="C423" s="2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42"/>
      <c r="AD423" s="42"/>
      <c r="AE423" s="42"/>
      <c r="AF423" s="16"/>
      <c r="AG423" s="16"/>
      <c r="AH423" s="16"/>
      <c r="AI423" s="46"/>
      <c r="AJ423" s="46"/>
      <c r="AK423" s="46"/>
      <c r="AL423" s="46"/>
      <c r="AM423" s="46"/>
      <c r="AN423" s="46"/>
    </row>
    <row r="424" spans="1:40" ht="63.75" hidden="1">
      <c r="A424" s="14" t="s">
        <v>896</v>
      </c>
      <c r="B424" s="15" t="s">
        <v>897</v>
      </c>
      <c r="C424" s="2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42"/>
      <c r="AD424" s="42"/>
      <c r="AE424" s="42"/>
      <c r="AF424" s="16"/>
      <c r="AG424" s="16"/>
      <c r="AH424" s="16"/>
      <c r="AI424" s="46"/>
      <c r="AJ424" s="46"/>
      <c r="AK424" s="46"/>
      <c r="AL424" s="46"/>
      <c r="AM424" s="46"/>
      <c r="AN424" s="46"/>
    </row>
    <row r="425" spans="1:40" ht="165.75" hidden="1">
      <c r="A425" s="14" t="s">
        <v>898</v>
      </c>
      <c r="B425" s="15" t="s">
        <v>899</v>
      </c>
      <c r="C425" s="2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42"/>
      <c r="AD425" s="42"/>
      <c r="AE425" s="42"/>
      <c r="AF425" s="16"/>
      <c r="AG425" s="16"/>
      <c r="AH425" s="16"/>
      <c r="AI425" s="46"/>
      <c r="AJ425" s="46"/>
      <c r="AK425" s="46"/>
      <c r="AL425" s="46"/>
      <c r="AM425" s="46"/>
      <c r="AN425" s="46"/>
    </row>
    <row r="426" spans="1:40" ht="38.25" hidden="1">
      <c r="A426" s="14" t="s">
        <v>900</v>
      </c>
      <c r="B426" s="15" t="s">
        <v>901</v>
      </c>
      <c r="C426" s="2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42"/>
      <c r="AD426" s="42"/>
      <c r="AE426" s="42"/>
      <c r="AF426" s="16"/>
      <c r="AG426" s="16"/>
      <c r="AH426" s="16"/>
      <c r="AI426" s="46"/>
      <c r="AJ426" s="46"/>
      <c r="AK426" s="46"/>
      <c r="AL426" s="46"/>
      <c r="AM426" s="46"/>
      <c r="AN426" s="46"/>
    </row>
    <row r="427" spans="1:40" ht="38.25" hidden="1">
      <c r="A427" s="14" t="s">
        <v>902</v>
      </c>
      <c r="B427" s="15" t="s">
        <v>903</v>
      </c>
      <c r="C427" s="2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42"/>
      <c r="AD427" s="42"/>
      <c r="AE427" s="42"/>
      <c r="AF427" s="16"/>
      <c r="AG427" s="16"/>
      <c r="AH427" s="16"/>
      <c r="AI427" s="46"/>
      <c r="AJ427" s="46"/>
      <c r="AK427" s="46"/>
      <c r="AL427" s="46"/>
      <c r="AM427" s="46"/>
      <c r="AN427" s="46"/>
    </row>
    <row r="428" spans="1:40" ht="76.5" hidden="1">
      <c r="A428" s="14" t="s">
        <v>904</v>
      </c>
      <c r="B428" s="15" t="s">
        <v>905</v>
      </c>
      <c r="C428" s="2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42"/>
      <c r="AD428" s="42"/>
      <c r="AE428" s="42"/>
      <c r="AF428" s="16"/>
      <c r="AG428" s="16"/>
      <c r="AH428" s="16"/>
      <c r="AI428" s="46"/>
      <c r="AJ428" s="46"/>
      <c r="AK428" s="46"/>
      <c r="AL428" s="46"/>
      <c r="AM428" s="46"/>
      <c r="AN428" s="46"/>
    </row>
    <row r="429" spans="1:40" ht="25.5" hidden="1">
      <c r="A429" s="14" t="s">
        <v>906</v>
      </c>
      <c r="B429" s="15" t="s">
        <v>907</v>
      </c>
      <c r="C429" s="2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42"/>
      <c r="AD429" s="42"/>
      <c r="AE429" s="42"/>
      <c r="AF429" s="16"/>
      <c r="AG429" s="16"/>
      <c r="AH429" s="16"/>
      <c r="AI429" s="46"/>
      <c r="AJ429" s="46"/>
      <c r="AK429" s="46"/>
      <c r="AL429" s="46"/>
      <c r="AM429" s="46"/>
      <c r="AN429" s="46"/>
    </row>
    <row r="430" spans="1:40" ht="51" hidden="1">
      <c r="A430" s="14" t="s">
        <v>908</v>
      </c>
      <c r="B430" s="15" t="s">
        <v>909</v>
      </c>
      <c r="C430" s="2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42"/>
      <c r="AD430" s="42"/>
      <c r="AE430" s="42"/>
      <c r="AF430" s="16"/>
      <c r="AG430" s="16"/>
      <c r="AH430" s="16"/>
      <c r="AI430" s="46"/>
      <c r="AJ430" s="46"/>
      <c r="AK430" s="46"/>
      <c r="AL430" s="46"/>
      <c r="AM430" s="46"/>
      <c r="AN430" s="46"/>
    </row>
    <row r="431" spans="1:40" ht="63.75" hidden="1">
      <c r="A431" s="14" t="s">
        <v>910</v>
      </c>
      <c r="B431" s="15" t="s">
        <v>911</v>
      </c>
      <c r="C431" s="2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42"/>
      <c r="AD431" s="42"/>
      <c r="AE431" s="42"/>
      <c r="AF431" s="16"/>
      <c r="AG431" s="16"/>
      <c r="AH431" s="16"/>
      <c r="AI431" s="46"/>
      <c r="AJ431" s="46"/>
      <c r="AK431" s="46"/>
      <c r="AL431" s="46"/>
      <c r="AM431" s="46"/>
      <c r="AN431" s="46"/>
    </row>
    <row r="432" spans="1:40" ht="76.5" hidden="1">
      <c r="A432" s="14" t="s">
        <v>912</v>
      </c>
      <c r="B432" s="15" t="s">
        <v>913</v>
      </c>
      <c r="C432" s="2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42"/>
      <c r="AD432" s="42"/>
      <c r="AE432" s="42"/>
      <c r="AF432" s="16"/>
      <c r="AG432" s="16"/>
      <c r="AH432" s="16"/>
      <c r="AI432" s="46"/>
      <c r="AJ432" s="46"/>
      <c r="AK432" s="46"/>
      <c r="AL432" s="46"/>
      <c r="AM432" s="46"/>
      <c r="AN432" s="46"/>
    </row>
    <row r="433" spans="1:40" hidden="1">
      <c r="A433" s="27"/>
      <c r="B433" s="28"/>
      <c r="C433" s="13"/>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86"/>
      <c r="AD433" s="86"/>
      <c r="AE433" s="86"/>
      <c r="AF433" s="29"/>
      <c r="AG433" s="17"/>
      <c r="AH433" s="17"/>
      <c r="AI433" s="60"/>
      <c r="AJ433" s="60"/>
      <c r="AK433" s="60"/>
      <c r="AL433" s="60"/>
      <c r="AM433" s="60"/>
      <c r="AN433" s="60"/>
    </row>
    <row r="434" spans="1:40" ht="63.75" hidden="1">
      <c r="A434" s="14" t="s">
        <v>914</v>
      </c>
      <c r="B434" s="15" t="s">
        <v>915</v>
      </c>
      <c r="C434" s="2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42"/>
      <c r="AD434" s="42"/>
      <c r="AE434" s="42"/>
      <c r="AF434" s="16"/>
      <c r="AG434" s="16"/>
      <c r="AH434" s="16"/>
      <c r="AI434" s="46"/>
      <c r="AJ434" s="46"/>
      <c r="AK434" s="46"/>
      <c r="AL434" s="46"/>
      <c r="AM434" s="46"/>
      <c r="AN434" s="46"/>
    </row>
    <row r="435" spans="1:40" ht="38.25" hidden="1">
      <c r="A435" s="14" t="s">
        <v>916</v>
      </c>
      <c r="B435" s="15" t="s">
        <v>917</v>
      </c>
      <c r="C435" s="2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42"/>
      <c r="AD435" s="42"/>
      <c r="AE435" s="42"/>
      <c r="AF435" s="16"/>
      <c r="AG435" s="16"/>
      <c r="AH435" s="16"/>
      <c r="AI435" s="46"/>
      <c r="AJ435" s="46"/>
      <c r="AK435" s="46"/>
      <c r="AL435" s="46"/>
      <c r="AM435" s="46"/>
      <c r="AN435" s="46"/>
    </row>
    <row r="436" spans="1:40" ht="51" hidden="1">
      <c r="A436" s="14" t="s">
        <v>918</v>
      </c>
      <c r="B436" s="15" t="s">
        <v>919</v>
      </c>
      <c r="C436" s="2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42"/>
      <c r="AD436" s="42"/>
      <c r="AE436" s="42"/>
      <c r="AF436" s="16"/>
      <c r="AG436" s="16"/>
      <c r="AH436" s="16"/>
      <c r="AI436" s="46"/>
      <c r="AJ436" s="46"/>
      <c r="AK436" s="46"/>
      <c r="AL436" s="46"/>
      <c r="AM436" s="46"/>
      <c r="AN436" s="46"/>
    </row>
    <row r="437" spans="1:40" ht="51" hidden="1">
      <c r="A437" s="14" t="s">
        <v>920</v>
      </c>
      <c r="B437" s="15" t="s">
        <v>921</v>
      </c>
      <c r="C437" s="2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42"/>
      <c r="AD437" s="42"/>
      <c r="AE437" s="42"/>
      <c r="AF437" s="16"/>
      <c r="AG437" s="16"/>
      <c r="AH437" s="16"/>
      <c r="AI437" s="46"/>
      <c r="AJ437" s="46"/>
      <c r="AK437" s="46"/>
      <c r="AL437" s="46"/>
      <c r="AM437" s="46"/>
      <c r="AN437" s="46"/>
    </row>
    <row r="438" spans="1:40" ht="63.75" hidden="1">
      <c r="A438" s="14" t="s">
        <v>922</v>
      </c>
      <c r="B438" s="15" t="s">
        <v>923</v>
      </c>
      <c r="C438" s="2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42"/>
      <c r="AD438" s="42"/>
      <c r="AE438" s="42"/>
      <c r="AF438" s="16"/>
      <c r="AG438" s="16"/>
      <c r="AH438" s="16"/>
      <c r="AI438" s="46"/>
      <c r="AJ438" s="46"/>
      <c r="AK438" s="46"/>
      <c r="AL438" s="46"/>
      <c r="AM438" s="46"/>
      <c r="AN438" s="46"/>
    </row>
    <row r="439" spans="1:40" ht="63.75" hidden="1">
      <c r="A439" s="14" t="s">
        <v>924</v>
      </c>
      <c r="B439" s="15" t="s">
        <v>925</v>
      </c>
      <c r="C439" s="2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42"/>
      <c r="AD439" s="42"/>
      <c r="AE439" s="42"/>
      <c r="AF439" s="16"/>
      <c r="AG439" s="16"/>
      <c r="AH439" s="16"/>
      <c r="AI439" s="46"/>
      <c r="AJ439" s="46"/>
      <c r="AK439" s="46"/>
      <c r="AL439" s="46"/>
      <c r="AM439" s="46"/>
      <c r="AN439" s="46"/>
    </row>
    <row r="440" spans="1:40" ht="51" hidden="1">
      <c r="A440" s="14" t="s">
        <v>926</v>
      </c>
      <c r="B440" s="15" t="s">
        <v>927</v>
      </c>
      <c r="C440" s="2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42"/>
      <c r="AD440" s="42"/>
      <c r="AE440" s="42"/>
      <c r="AF440" s="16"/>
      <c r="AG440" s="16"/>
      <c r="AH440" s="16"/>
      <c r="AI440" s="46"/>
      <c r="AJ440" s="46"/>
      <c r="AK440" s="46"/>
      <c r="AL440" s="46"/>
      <c r="AM440" s="46"/>
      <c r="AN440" s="46"/>
    </row>
    <row r="441" spans="1:40" ht="51" hidden="1">
      <c r="A441" s="14" t="s">
        <v>928</v>
      </c>
      <c r="B441" s="15" t="s">
        <v>929</v>
      </c>
      <c r="C441" s="2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42"/>
      <c r="AD441" s="42"/>
      <c r="AE441" s="42"/>
      <c r="AF441" s="16"/>
      <c r="AG441" s="16"/>
      <c r="AH441" s="16"/>
      <c r="AI441" s="46"/>
      <c r="AJ441" s="46"/>
      <c r="AK441" s="46"/>
      <c r="AL441" s="46"/>
      <c r="AM441" s="46"/>
      <c r="AN441" s="46"/>
    </row>
    <row r="442" spans="1:40" ht="63.75" hidden="1">
      <c r="A442" s="14" t="s">
        <v>89</v>
      </c>
      <c r="B442" s="15" t="s">
        <v>930</v>
      </c>
      <c r="C442" s="2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42"/>
      <c r="AD442" s="42"/>
      <c r="AE442" s="42"/>
      <c r="AF442" s="16"/>
      <c r="AG442" s="16"/>
      <c r="AH442" s="16"/>
      <c r="AI442" s="46"/>
      <c r="AJ442" s="46"/>
      <c r="AK442" s="46"/>
      <c r="AL442" s="46"/>
      <c r="AM442" s="46"/>
      <c r="AN442" s="46"/>
    </row>
    <row r="443" spans="1:40" ht="51" hidden="1">
      <c r="A443" s="14" t="s">
        <v>931</v>
      </c>
      <c r="B443" s="15" t="s">
        <v>932</v>
      </c>
      <c r="C443" s="2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42"/>
      <c r="AD443" s="42"/>
      <c r="AE443" s="42"/>
      <c r="AF443" s="16"/>
      <c r="AG443" s="16"/>
      <c r="AH443" s="16"/>
      <c r="AI443" s="46"/>
      <c r="AJ443" s="46"/>
      <c r="AK443" s="46"/>
      <c r="AL443" s="46"/>
      <c r="AM443" s="46"/>
      <c r="AN443" s="46"/>
    </row>
    <row r="444" spans="1:40" ht="63.75" hidden="1">
      <c r="A444" s="14" t="s">
        <v>933</v>
      </c>
      <c r="B444" s="15" t="s">
        <v>934</v>
      </c>
      <c r="C444" s="2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42"/>
      <c r="AD444" s="42"/>
      <c r="AE444" s="42"/>
      <c r="AF444" s="16"/>
      <c r="AG444" s="16"/>
      <c r="AH444" s="16"/>
      <c r="AI444" s="46"/>
      <c r="AJ444" s="46"/>
      <c r="AK444" s="46"/>
      <c r="AL444" s="46"/>
      <c r="AM444" s="46"/>
      <c r="AN444" s="46"/>
    </row>
    <row r="445" spans="1:40" ht="51" hidden="1">
      <c r="A445" s="14" t="s">
        <v>935</v>
      </c>
      <c r="B445" s="15" t="s">
        <v>936</v>
      </c>
      <c r="C445" s="2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42"/>
      <c r="AD445" s="42"/>
      <c r="AE445" s="42"/>
      <c r="AF445" s="16"/>
      <c r="AG445" s="16"/>
      <c r="AH445" s="16"/>
      <c r="AI445" s="46"/>
      <c r="AJ445" s="46"/>
      <c r="AK445" s="46"/>
      <c r="AL445" s="46"/>
      <c r="AM445" s="46"/>
      <c r="AN445" s="46"/>
    </row>
    <row r="446" spans="1:40" ht="76.5" hidden="1">
      <c r="A446" s="14" t="s">
        <v>937</v>
      </c>
      <c r="B446" s="15" t="s">
        <v>938</v>
      </c>
      <c r="C446" s="2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42"/>
      <c r="AD446" s="42"/>
      <c r="AE446" s="42"/>
      <c r="AF446" s="16"/>
      <c r="AG446" s="16"/>
      <c r="AH446" s="16"/>
      <c r="AI446" s="46"/>
      <c r="AJ446" s="46"/>
      <c r="AK446" s="46"/>
      <c r="AL446" s="46"/>
      <c r="AM446" s="46"/>
      <c r="AN446" s="46"/>
    </row>
    <row r="447" spans="1:40" ht="76.5" hidden="1">
      <c r="A447" s="14" t="s">
        <v>939</v>
      </c>
      <c r="B447" s="15" t="s">
        <v>940</v>
      </c>
      <c r="C447" s="2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42"/>
      <c r="AD447" s="42"/>
      <c r="AE447" s="42"/>
      <c r="AF447" s="16"/>
      <c r="AG447" s="16"/>
      <c r="AH447" s="16"/>
      <c r="AI447" s="46"/>
      <c r="AJ447" s="46"/>
      <c r="AK447" s="46"/>
      <c r="AL447" s="46"/>
      <c r="AM447" s="46"/>
      <c r="AN447" s="46"/>
    </row>
    <row r="448" spans="1:40" ht="76.5" hidden="1">
      <c r="A448" s="14" t="s">
        <v>941</v>
      </c>
      <c r="B448" s="15" t="s">
        <v>942</v>
      </c>
      <c r="C448" s="2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42"/>
      <c r="AD448" s="42"/>
      <c r="AE448" s="42"/>
      <c r="AF448" s="16"/>
      <c r="AG448" s="16"/>
      <c r="AH448" s="16"/>
      <c r="AI448" s="46"/>
      <c r="AJ448" s="46"/>
      <c r="AK448" s="46"/>
      <c r="AL448" s="46"/>
      <c r="AM448" s="46"/>
      <c r="AN448" s="46"/>
    </row>
    <row r="449" spans="1:40" ht="63.75" hidden="1">
      <c r="A449" s="14" t="s">
        <v>943</v>
      </c>
      <c r="B449" s="15" t="s">
        <v>944</v>
      </c>
      <c r="C449" s="2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42"/>
      <c r="AD449" s="42"/>
      <c r="AE449" s="42"/>
      <c r="AF449" s="16"/>
      <c r="AG449" s="16"/>
      <c r="AH449" s="16"/>
      <c r="AI449" s="46"/>
      <c r="AJ449" s="46"/>
      <c r="AK449" s="46"/>
      <c r="AL449" s="46"/>
      <c r="AM449" s="46"/>
      <c r="AN449" s="46"/>
    </row>
    <row r="450" spans="1:40" ht="51" hidden="1">
      <c r="A450" s="14" t="s">
        <v>945</v>
      </c>
      <c r="B450" s="15" t="s">
        <v>946</v>
      </c>
      <c r="C450" s="2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42"/>
      <c r="AD450" s="42"/>
      <c r="AE450" s="42"/>
      <c r="AF450" s="16"/>
      <c r="AG450" s="16"/>
      <c r="AH450" s="16"/>
      <c r="AI450" s="46"/>
      <c r="AJ450" s="46"/>
      <c r="AK450" s="46"/>
      <c r="AL450" s="46"/>
      <c r="AM450" s="46"/>
      <c r="AN450" s="46"/>
    </row>
    <row r="451" spans="1:40" ht="51" hidden="1">
      <c r="A451" s="14" t="s">
        <v>947</v>
      </c>
      <c r="B451" s="15" t="s">
        <v>948</v>
      </c>
      <c r="C451" s="2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42"/>
      <c r="AD451" s="42"/>
      <c r="AE451" s="42"/>
      <c r="AF451" s="16"/>
      <c r="AG451" s="16"/>
      <c r="AH451" s="16"/>
      <c r="AI451" s="46"/>
      <c r="AJ451" s="46"/>
      <c r="AK451" s="46"/>
      <c r="AL451" s="46"/>
      <c r="AM451" s="46"/>
      <c r="AN451" s="46"/>
    </row>
    <row r="452" spans="1:40" ht="51" hidden="1">
      <c r="A452" s="14" t="s">
        <v>949</v>
      </c>
      <c r="B452" s="15" t="s">
        <v>950</v>
      </c>
      <c r="C452" s="2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42"/>
      <c r="AD452" s="42"/>
      <c r="AE452" s="42"/>
      <c r="AF452" s="16"/>
      <c r="AG452" s="16"/>
      <c r="AH452" s="16"/>
      <c r="AI452" s="46"/>
      <c r="AJ452" s="46"/>
      <c r="AK452" s="46"/>
      <c r="AL452" s="46"/>
      <c r="AM452" s="46"/>
      <c r="AN452" s="46"/>
    </row>
    <row r="453" spans="1:40" ht="102" hidden="1">
      <c r="A453" s="14" t="s">
        <v>951</v>
      </c>
      <c r="B453" s="15" t="s">
        <v>952</v>
      </c>
      <c r="C453" s="2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42"/>
      <c r="AD453" s="42"/>
      <c r="AE453" s="42"/>
      <c r="AF453" s="16"/>
      <c r="AG453" s="16"/>
      <c r="AH453" s="16"/>
      <c r="AI453" s="46"/>
      <c r="AJ453" s="46"/>
      <c r="AK453" s="46"/>
      <c r="AL453" s="46"/>
      <c r="AM453" s="46"/>
      <c r="AN453" s="46"/>
    </row>
    <row r="454" spans="1:40" ht="38.25" hidden="1">
      <c r="A454" s="14" t="s">
        <v>953</v>
      </c>
      <c r="B454" s="15" t="s">
        <v>954</v>
      </c>
      <c r="C454" s="2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42"/>
      <c r="AD454" s="42"/>
      <c r="AE454" s="42"/>
      <c r="AF454" s="16"/>
      <c r="AG454" s="16"/>
      <c r="AH454" s="16"/>
      <c r="AI454" s="46"/>
      <c r="AJ454" s="46"/>
      <c r="AK454" s="46"/>
      <c r="AL454" s="46"/>
      <c r="AM454" s="46"/>
      <c r="AN454" s="46"/>
    </row>
    <row r="455" spans="1:40" ht="51" hidden="1">
      <c r="A455" s="14" t="s">
        <v>955</v>
      </c>
      <c r="B455" s="15" t="s">
        <v>956</v>
      </c>
      <c r="C455" s="2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42"/>
      <c r="AD455" s="42"/>
      <c r="AE455" s="42"/>
      <c r="AF455" s="16"/>
      <c r="AG455" s="16"/>
      <c r="AH455" s="16"/>
      <c r="AI455" s="46"/>
      <c r="AJ455" s="46"/>
      <c r="AK455" s="46"/>
      <c r="AL455" s="46"/>
      <c r="AM455" s="46"/>
      <c r="AN455" s="46"/>
    </row>
    <row r="456" spans="1:40" ht="89.25" hidden="1">
      <c r="A456" s="14" t="s">
        <v>957</v>
      </c>
      <c r="B456" s="15" t="s">
        <v>958</v>
      </c>
      <c r="C456" s="2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42"/>
      <c r="AD456" s="42"/>
      <c r="AE456" s="42"/>
      <c r="AF456" s="16"/>
      <c r="AG456" s="16"/>
      <c r="AH456" s="16"/>
      <c r="AI456" s="46"/>
      <c r="AJ456" s="46"/>
      <c r="AK456" s="46"/>
      <c r="AL456" s="46"/>
      <c r="AM456" s="46"/>
      <c r="AN456" s="46"/>
    </row>
    <row r="457" spans="1:40" ht="63.75" hidden="1">
      <c r="A457" s="14" t="s">
        <v>959</v>
      </c>
      <c r="B457" s="15" t="s">
        <v>960</v>
      </c>
      <c r="C457" s="2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42"/>
      <c r="AD457" s="42"/>
      <c r="AE457" s="42"/>
      <c r="AF457" s="16"/>
      <c r="AG457" s="16"/>
      <c r="AH457" s="16"/>
      <c r="AI457" s="46"/>
      <c r="AJ457" s="46"/>
      <c r="AK457" s="46"/>
      <c r="AL457" s="46"/>
      <c r="AM457" s="46"/>
      <c r="AN457" s="46"/>
    </row>
    <row r="458" spans="1:40" ht="76.5" hidden="1">
      <c r="A458" s="14" t="s">
        <v>961</v>
      </c>
      <c r="B458" s="15" t="s">
        <v>962</v>
      </c>
      <c r="C458" s="2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42"/>
      <c r="AD458" s="42"/>
      <c r="AE458" s="42"/>
      <c r="AF458" s="16"/>
      <c r="AG458" s="16"/>
      <c r="AH458" s="16"/>
      <c r="AI458" s="46"/>
      <c r="AJ458" s="46"/>
      <c r="AK458" s="46"/>
      <c r="AL458" s="46"/>
      <c r="AM458" s="46"/>
      <c r="AN458" s="46"/>
    </row>
    <row r="459" spans="1:40" ht="63.75" hidden="1">
      <c r="A459" s="14" t="s">
        <v>963</v>
      </c>
      <c r="B459" s="15" t="s">
        <v>964</v>
      </c>
      <c r="C459" s="2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42"/>
      <c r="AD459" s="42"/>
      <c r="AE459" s="42"/>
      <c r="AF459" s="16"/>
      <c r="AG459" s="16"/>
      <c r="AH459" s="16"/>
      <c r="AI459" s="46"/>
      <c r="AJ459" s="46"/>
      <c r="AK459" s="46"/>
      <c r="AL459" s="46"/>
      <c r="AM459" s="46"/>
      <c r="AN459" s="46"/>
    </row>
    <row r="460" spans="1:40" ht="51" hidden="1">
      <c r="A460" s="14" t="s">
        <v>965</v>
      </c>
      <c r="B460" s="15" t="s">
        <v>966</v>
      </c>
      <c r="C460" s="2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42"/>
      <c r="AD460" s="42"/>
      <c r="AE460" s="42"/>
      <c r="AF460" s="16"/>
      <c r="AG460" s="16"/>
      <c r="AH460" s="16"/>
      <c r="AI460" s="46"/>
      <c r="AJ460" s="46"/>
      <c r="AK460" s="46"/>
      <c r="AL460" s="46"/>
      <c r="AM460" s="46"/>
      <c r="AN460" s="46"/>
    </row>
    <row r="461" spans="1:40" ht="63.75" hidden="1">
      <c r="A461" s="14" t="s">
        <v>967</v>
      </c>
      <c r="B461" s="15" t="s">
        <v>968</v>
      </c>
      <c r="C461" s="2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42"/>
      <c r="AD461" s="42"/>
      <c r="AE461" s="42"/>
      <c r="AF461" s="16"/>
      <c r="AG461" s="16"/>
      <c r="AH461" s="16"/>
      <c r="AI461" s="46"/>
      <c r="AJ461" s="46"/>
      <c r="AK461" s="46"/>
      <c r="AL461" s="46"/>
      <c r="AM461" s="46"/>
      <c r="AN461" s="46"/>
    </row>
    <row r="462" spans="1:40" ht="102" hidden="1">
      <c r="A462" s="14" t="s">
        <v>969</v>
      </c>
      <c r="B462" s="15" t="s">
        <v>970</v>
      </c>
      <c r="C462" s="2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42"/>
      <c r="AD462" s="42"/>
      <c r="AE462" s="42"/>
      <c r="AF462" s="16"/>
      <c r="AG462" s="16"/>
      <c r="AH462" s="16"/>
      <c r="AI462" s="46"/>
      <c r="AJ462" s="46"/>
      <c r="AK462" s="46"/>
      <c r="AL462" s="46"/>
      <c r="AM462" s="46"/>
      <c r="AN462" s="46"/>
    </row>
    <row r="463" spans="1:40" ht="38.25" hidden="1">
      <c r="A463" s="14" t="s">
        <v>971</v>
      </c>
      <c r="B463" s="15" t="s">
        <v>972</v>
      </c>
      <c r="C463" s="2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42"/>
      <c r="AD463" s="42"/>
      <c r="AE463" s="42"/>
      <c r="AF463" s="16"/>
      <c r="AG463" s="16"/>
      <c r="AH463" s="16"/>
      <c r="AI463" s="46"/>
      <c r="AJ463" s="46"/>
      <c r="AK463" s="46"/>
      <c r="AL463" s="46"/>
      <c r="AM463" s="46"/>
      <c r="AN463" s="46"/>
    </row>
    <row r="464" spans="1:40" ht="38.25" hidden="1">
      <c r="A464" s="14" t="s">
        <v>973</v>
      </c>
      <c r="B464" s="15" t="s">
        <v>974</v>
      </c>
      <c r="C464" s="2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42"/>
      <c r="AD464" s="42"/>
      <c r="AE464" s="42"/>
      <c r="AF464" s="16"/>
      <c r="AG464" s="16"/>
      <c r="AH464" s="16"/>
      <c r="AI464" s="46"/>
      <c r="AJ464" s="46"/>
      <c r="AK464" s="46"/>
      <c r="AL464" s="46"/>
      <c r="AM464" s="46"/>
      <c r="AN464" s="46"/>
    </row>
    <row r="465" spans="1:40" ht="38.25" hidden="1">
      <c r="A465" s="14" t="s">
        <v>975</v>
      </c>
      <c r="B465" s="15" t="s">
        <v>976</v>
      </c>
      <c r="C465" s="2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42"/>
      <c r="AD465" s="42"/>
      <c r="AE465" s="42"/>
      <c r="AF465" s="16"/>
      <c r="AG465" s="16"/>
      <c r="AH465" s="16"/>
      <c r="AI465" s="46"/>
      <c r="AJ465" s="46"/>
      <c r="AK465" s="46"/>
      <c r="AL465" s="46"/>
      <c r="AM465" s="46"/>
      <c r="AN465" s="46"/>
    </row>
    <row r="466" spans="1:40" ht="25.5" hidden="1">
      <c r="A466" s="14" t="s">
        <v>977</v>
      </c>
      <c r="B466" s="15" t="s">
        <v>978</v>
      </c>
      <c r="C466" s="2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42"/>
      <c r="AD466" s="42"/>
      <c r="AE466" s="42"/>
      <c r="AF466" s="16"/>
      <c r="AG466" s="16"/>
      <c r="AH466" s="16"/>
      <c r="AI466" s="46"/>
      <c r="AJ466" s="46"/>
      <c r="AK466" s="46"/>
      <c r="AL466" s="46"/>
      <c r="AM466" s="46"/>
      <c r="AN466" s="46"/>
    </row>
    <row r="467" spans="1:40" ht="38.25" hidden="1">
      <c r="A467" s="14" t="s">
        <v>979</v>
      </c>
      <c r="B467" s="15" t="s">
        <v>980</v>
      </c>
      <c r="C467" s="2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42"/>
      <c r="AD467" s="42"/>
      <c r="AE467" s="42"/>
      <c r="AF467" s="16"/>
      <c r="AG467" s="16"/>
      <c r="AH467" s="16"/>
      <c r="AI467" s="46"/>
      <c r="AJ467" s="46"/>
      <c r="AK467" s="46"/>
      <c r="AL467" s="46"/>
      <c r="AM467" s="46"/>
      <c r="AN467" s="46"/>
    </row>
    <row r="468" spans="1:40" ht="51" hidden="1">
      <c r="A468" s="14" t="s">
        <v>981</v>
      </c>
      <c r="B468" s="15" t="s">
        <v>982</v>
      </c>
      <c r="C468" s="2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42"/>
      <c r="AD468" s="42"/>
      <c r="AE468" s="42"/>
      <c r="AF468" s="16"/>
      <c r="AG468" s="16"/>
      <c r="AH468" s="16"/>
      <c r="AI468" s="46"/>
      <c r="AJ468" s="46"/>
      <c r="AK468" s="46"/>
      <c r="AL468" s="46"/>
      <c r="AM468" s="46"/>
      <c r="AN468" s="46"/>
    </row>
    <row r="469" spans="1:40" ht="76.5" hidden="1">
      <c r="A469" s="14" t="s">
        <v>983</v>
      </c>
      <c r="B469" s="15" t="s">
        <v>984</v>
      </c>
      <c r="C469" s="2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42"/>
      <c r="AD469" s="42"/>
      <c r="AE469" s="42"/>
      <c r="AF469" s="16"/>
      <c r="AG469" s="16"/>
      <c r="AH469" s="16"/>
      <c r="AI469" s="46"/>
      <c r="AJ469" s="46"/>
      <c r="AK469" s="46"/>
      <c r="AL469" s="46"/>
      <c r="AM469" s="46"/>
      <c r="AN469" s="46"/>
    </row>
    <row r="470" spans="1:40" ht="51" hidden="1">
      <c r="A470" s="14" t="s">
        <v>985</v>
      </c>
      <c r="B470" s="15" t="s">
        <v>986</v>
      </c>
      <c r="C470" s="2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42"/>
      <c r="AD470" s="42"/>
      <c r="AE470" s="42"/>
      <c r="AF470" s="16"/>
      <c r="AG470" s="16"/>
      <c r="AH470" s="16"/>
      <c r="AI470" s="46"/>
      <c r="AJ470" s="46"/>
      <c r="AK470" s="46"/>
      <c r="AL470" s="46"/>
      <c r="AM470" s="46"/>
      <c r="AN470" s="46"/>
    </row>
    <row r="471" spans="1:40" ht="63.75" hidden="1">
      <c r="A471" s="14" t="s">
        <v>987</v>
      </c>
      <c r="B471" s="15" t="s">
        <v>988</v>
      </c>
      <c r="C471" s="2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42"/>
      <c r="AD471" s="42"/>
      <c r="AE471" s="42"/>
      <c r="AF471" s="16"/>
      <c r="AG471" s="16"/>
      <c r="AH471" s="16"/>
      <c r="AI471" s="46"/>
      <c r="AJ471" s="46"/>
      <c r="AK471" s="46"/>
      <c r="AL471" s="46"/>
      <c r="AM471" s="46"/>
      <c r="AN471" s="46"/>
    </row>
    <row r="472" spans="1:40" ht="63.75" hidden="1">
      <c r="A472" s="14" t="s">
        <v>989</v>
      </c>
      <c r="B472" s="15" t="s">
        <v>990</v>
      </c>
      <c r="C472" s="2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42"/>
      <c r="AD472" s="42"/>
      <c r="AE472" s="42"/>
      <c r="AF472" s="16"/>
      <c r="AG472" s="16"/>
      <c r="AH472" s="16"/>
      <c r="AI472" s="46"/>
      <c r="AJ472" s="46"/>
      <c r="AK472" s="46"/>
      <c r="AL472" s="46"/>
      <c r="AM472" s="46"/>
      <c r="AN472" s="46"/>
    </row>
    <row r="473" spans="1:40" ht="63.75" hidden="1">
      <c r="A473" s="14" t="s">
        <v>991</v>
      </c>
      <c r="B473" s="15" t="s">
        <v>992</v>
      </c>
      <c r="C473" s="2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42"/>
      <c r="AD473" s="42"/>
      <c r="AE473" s="42"/>
      <c r="AF473" s="16"/>
      <c r="AG473" s="16"/>
      <c r="AH473" s="16"/>
      <c r="AI473" s="46"/>
      <c r="AJ473" s="46"/>
      <c r="AK473" s="46"/>
      <c r="AL473" s="46"/>
      <c r="AM473" s="46"/>
      <c r="AN473" s="46"/>
    </row>
    <row r="474" spans="1:40" ht="89.25" hidden="1">
      <c r="A474" s="14" t="s">
        <v>993</v>
      </c>
      <c r="B474" s="15" t="s">
        <v>994</v>
      </c>
      <c r="C474" s="2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42"/>
      <c r="AD474" s="42"/>
      <c r="AE474" s="42"/>
      <c r="AF474" s="16"/>
      <c r="AG474" s="16"/>
      <c r="AH474" s="16"/>
      <c r="AI474" s="46"/>
      <c r="AJ474" s="46"/>
      <c r="AK474" s="46"/>
      <c r="AL474" s="46"/>
      <c r="AM474" s="46"/>
      <c r="AN474" s="46"/>
    </row>
    <row r="475" spans="1:40" ht="102" hidden="1">
      <c r="A475" s="14" t="s">
        <v>995</v>
      </c>
      <c r="B475" s="15" t="s">
        <v>996</v>
      </c>
      <c r="C475" s="2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42"/>
      <c r="AD475" s="42"/>
      <c r="AE475" s="42"/>
      <c r="AF475" s="16"/>
      <c r="AG475" s="16"/>
      <c r="AH475" s="16"/>
      <c r="AI475" s="46"/>
      <c r="AJ475" s="46"/>
      <c r="AK475" s="46"/>
      <c r="AL475" s="46"/>
      <c r="AM475" s="46"/>
      <c r="AN475" s="46"/>
    </row>
    <row r="476" spans="1:40" ht="38.25" hidden="1">
      <c r="A476" s="14" t="s">
        <v>997</v>
      </c>
      <c r="B476" s="15" t="s">
        <v>998</v>
      </c>
      <c r="C476" s="2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42"/>
      <c r="AD476" s="42"/>
      <c r="AE476" s="42"/>
      <c r="AF476" s="16"/>
      <c r="AG476" s="16"/>
      <c r="AH476" s="16"/>
      <c r="AI476" s="46"/>
      <c r="AJ476" s="46"/>
      <c r="AK476" s="46"/>
      <c r="AL476" s="46"/>
      <c r="AM476" s="46"/>
      <c r="AN476" s="46"/>
    </row>
    <row r="477" spans="1:40" ht="51" hidden="1">
      <c r="A477" s="14" t="s">
        <v>999</v>
      </c>
      <c r="B477" s="15" t="s">
        <v>1000</v>
      </c>
      <c r="C477" s="2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42"/>
      <c r="AD477" s="42"/>
      <c r="AE477" s="42"/>
      <c r="AF477" s="16"/>
      <c r="AG477" s="16"/>
      <c r="AH477" s="16"/>
      <c r="AI477" s="46"/>
      <c r="AJ477" s="46"/>
      <c r="AK477" s="46"/>
      <c r="AL477" s="46"/>
      <c r="AM477" s="46"/>
      <c r="AN477" s="46"/>
    </row>
    <row r="478" spans="1:40" ht="76.5" hidden="1">
      <c r="A478" s="14" t="s">
        <v>1001</v>
      </c>
      <c r="B478" s="15" t="s">
        <v>1002</v>
      </c>
      <c r="C478" s="2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42"/>
      <c r="AD478" s="42"/>
      <c r="AE478" s="42"/>
      <c r="AF478" s="16"/>
      <c r="AG478" s="16"/>
      <c r="AH478" s="16"/>
      <c r="AI478" s="46"/>
      <c r="AJ478" s="46"/>
      <c r="AK478" s="46"/>
      <c r="AL478" s="46"/>
      <c r="AM478" s="46"/>
      <c r="AN478" s="46"/>
    </row>
    <row r="479" spans="1:40" ht="127.5" hidden="1">
      <c r="A479" s="14" t="s">
        <v>1003</v>
      </c>
      <c r="B479" s="15" t="s">
        <v>1004</v>
      </c>
      <c r="C479" s="2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42"/>
      <c r="AD479" s="42"/>
      <c r="AE479" s="42"/>
      <c r="AF479" s="16"/>
      <c r="AG479" s="16"/>
      <c r="AH479" s="16"/>
      <c r="AI479" s="46"/>
      <c r="AJ479" s="46"/>
      <c r="AK479" s="46"/>
      <c r="AL479" s="46"/>
      <c r="AM479" s="46"/>
      <c r="AN479" s="46"/>
    </row>
    <row r="480" spans="1:40" ht="51" hidden="1">
      <c r="A480" s="14" t="s">
        <v>1005</v>
      </c>
      <c r="B480" s="15" t="s">
        <v>1006</v>
      </c>
      <c r="C480" s="2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42"/>
      <c r="AD480" s="42"/>
      <c r="AE480" s="42"/>
      <c r="AF480" s="16"/>
      <c r="AG480" s="16"/>
      <c r="AH480" s="16"/>
      <c r="AI480" s="46"/>
      <c r="AJ480" s="46"/>
      <c r="AK480" s="46"/>
      <c r="AL480" s="46"/>
      <c r="AM480" s="46"/>
      <c r="AN480" s="46"/>
    </row>
    <row r="481" spans="1:40" ht="76.5" hidden="1">
      <c r="A481" s="14" t="s">
        <v>1007</v>
      </c>
      <c r="B481" s="15" t="s">
        <v>1008</v>
      </c>
      <c r="C481" s="2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42"/>
      <c r="AD481" s="42"/>
      <c r="AE481" s="42"/>
      <c r="AF481" s="16"/>
      <c r="AG481" s="16"/>
      <c r="AH481" s="16"/>
      <c r="AI481" s="46"/>
      <c r="AJ481" s="46"/>
      <c r="AK481" s="46"/>
      <c r="AL481" s="46"/>
      <c r="AM481" s="46"/>
      <c r="AN481" s="46"/>
    </row>
    <row r="482" spans="1:40" ht="127.5" hidden="1">
      <c r="A482" s="14" t="s">
        <v>1009</v>
      </c>
      <c r="B482" s="15" t="s">
        <v>1010</v>
      </c>
      <c r="C482" s="2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42"/>
      <c r="AD482" s="42"/>
      <c r="AE482" s="42"/>
      <c r="AF482" s="16"/>
      <c r="AG482" s="16"/>
      <c r="AH482" s="16"/>
      <c r="AI482" s="46"/>
      <c r="AJ482" s="46"/>
      <c r="AK482" s="46"/>
      <c r="AL482" s="46"/>
      <c r="AM482" s="46"/>
      <c r="AN482" s="46"/>
    </row>
    <row r="483" spans="1:40" ht="63.75" hidden="1">
      <c r="A483" s="14" t="s">
        <v>1011</v>
      </c>
      <c r="B483" s="15" t="s">
        <v>1012</v>
      </c>
      <c r="C483" s="2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42"/>
      <c r="AD483" s="42"/>
      <c r="AE483" s="42"/>
      <c r="AF483" s="16"/>
      <c r="AG483" s="16"/>
      <c r="AH483" s="16"/>
      <c r="AI483" s="46"/>
      <c r="AJ483" s="46"/>
      <c r="AK483" s="46"/>
      <c r="AL483" s="46"/>
      <c r="AM483" s="46"/>
      <c r="AN483" s="46"/>
    </row>
    <row r="484" spans="1:40" ht="76.5" hidden="1">
      <c r="A484" s="14" t="s">
        <v>1013</v>
      </c>
      <c r="B484" s="15" t="s">
        <v>1014</v>
      </c>
      <c r="C484" s="2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42"/>
      <c r="AD484" s="42"/>
      <c r="AE484" s="42"/>
      <c r="AF484" s="16"/>
      <c r="AG484" s="16"/>
      <c r="AH484" s="16"/>
      <c r="AI484" s="46"/>
      <c r="AJ484" s="46"/>
      <c r="AK484" s="46"/>
      <c r="AL484" s="46"/>
      <c r="AM484" s="46"/>
      <c r="AN484" s="46"/>
    </row>
    <row r="485" spans="1:40" ht="102" hidden="1">
      <c r="A485" s="14" t="s">
        <v>1015</v>
      </c>
      <c r="B485" s="15" t="s">
        <v>1016</v>
      </c>
      <c r="C485" s="2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42"/>
      <c r="AD485" s="42"/>
      <c r="AE485" s="42"/>
      <c r="AF485" s="16"/>
      <c r="AG485" s="16"/>
      <c r="AH485" s="16"/>
      <c r="AI485" s="46"/>
      <c r="AJ485" s="46"/>
      <c r="AK485" s="46"/>
      <c r="AL485" s="46"/>
      <c r="AM485" s="46"/>
      <c r="AN485" s="46"/>
    </row>
    <row r="486" spans="1:40" ht="51" hidden="1">
      <c r="A486" s="14" t="s">
        <v>1017</v>
      </c>
      <c r="B486" s="15" t="s">
        <v>1018</v>
      </c>
      <c r="C486" s="2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42"/>
      <c r="AD486" s="42"/>
      <c r="AE486" s="42"/>
      <c r="AF486" s="16"/>
      <c r="AG486" s="16"/>
      <c r="AH486" s="16"/>
      <c r="AI486" s="46"/>
      <c r="AJ486" s="46"/>
      <c r="AK486" s="46"/>
      <c r="AL486" s="46"/>
      <c r="AM486" s="46"/>
      <c r="AN486" s="46"/>
    </row>
    <row r="487" spans="1:40" ht="63.75" hidden="1">
      <c r="A487" s="14" t="s">
        <v>87</v>
      </c>
      <c r="B487" s="15"/>
      <c r="C487" s="2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42"/>
      <c r="AD487" s="42"/>
      <c r="AE487" s="42"/>
      <c r="AF487" s="16"/>
      <c r="AG487" s="16"/>
      <c r="AH487" s="16"/>
      <c r="AI487" s="46"/>
      <c r="AJ487" s="46"/>
      <c r="AK487" s="46"/>
      <c r="AL487" s="46"/>
      <c r="AM487" s="46"/>
      <c r="AN487" s="46"/>
    </row>
    <row r="488" spans="1:40" ht="102" hidden="1">
      <c r="A488" s="14" t="s">
        <v>88</v>
      </c>
      <c r="B488" s="15"/>
      <c r="C488" s="2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42"/>
      <c r="AD488" s="42"/>
      <c r="AE488" s="42"/>
      <c r="AF488" s="16"/>
      <c r="AG488" s="16"/>
      <c r="AH488" s="16"/>
      <c r="AI488" s="46"/>
      <c r="AJ488" s="46"/>
      <c r="AK488" s="46"/>
      <c r="AL488" s="46"/>
      <c r="AM488" s="46"/>
      <c r="AN488" s="46"/>
    </row>
    <row r="489" spans="1:40" ht="38.25" hidden="1">
      <c r="A489" s="18" t="s">
        <v>1019</v>
      </c>
      <c r="B489" s="12" t="s">
        <v>1020</v>
      </c>
      <c r="C489" s="19" t="s">
        <v>26</v>
      </c>
      <c r="D489" s="19" t="s">
        <v>26</v>
      </c>
      <c r="E489" s="19" t="s">
        <v>26</v>
      </c>
      <c r="F489" s="19" t="s">
        <v>26</v>
      </c>
      <c r="G489" s="19" t="s">
        <v>26</v>
      </c>
      <c r="H489" s="19" t="s">
        <v>26</v>
      </c>
      <c r="I489" s="19" t="s">
        <v>26</v>
      </c>
      <c r="J489" s="19" t="s">
        <v>26</v>
      </c>
      <c r="K489" s="19" t="s">
        <v>26</v>
      </c>
      <c r="L489" s="19" t="s">
        <v>26</v>
      </c>
      <c r="M489" s="19" t="s">
        <v>26</v>
      </c>
      <c r="N489" s="19" t="s">
        <v>26</v>
      </c>
      <c r="O489" s="19" t="s">
        <v>26</v>
      </c>
      <c r="P489" s="19" t="s">
        <v>26</v>
      </c>
      <c r="Q489" s="19" t="s">
        <v>26</v>
      </c>
      <c r="R489" s="19" t="s">
        <v>26</v>
      </c>
      <c r="S489" s="19" t="s">
        <v>26</v>
      </c>
      <c r="T489" s="19" t="s">
        <v>26</v>
      </c>
      <c r="U489" s="19" t="s">
        <v>26</v>
      </c>
      <c r="V489" s="19" t="s">
        <v>26</v>
      </c>
      <c r="W489" s="19" t="s">
        <v>26</v>
      </c>
      <c r="X489" s="19" t="s">
        <v>26</v>
      </c>
      <c r="Y489" s="19" t="s">
        <v>26</v>
      </c>
      <c r="Z489" s="19" t="s">
        <v>26</v>
      </c>
      <c r="AA489" s="19" t="s">
        <v>26</v>
      </c>
      <c r="AB489" s="19" t="s">
        <v>26</v>
      </c>
      <c r="AC489" s="87"/>
      <c r="AD489" s="87"/>
      <c r="AE489" s="87"/>
      <c r="AF489" s="19" t="s">
        <v>26</v>
      </c>
      <c r="AG489" s="19" t="s">
        <v>26</v>
      </c>
      <c r="AH489" s="19" t="s">
        <v>26</v>
      </c>
      <c r="AI489" s="61"/>
      <c r="AJ489" s="61"/>
      <c r="AK489" s="61"/>
      <c r="AL489" s="61"/>
      <c r="AM489" s="61"/>
      <c r="AN489" s="61"/>
    </row>
    <row r="490" spans="1:40" ht="25.5" hidden="1">
      <c r="A490" s="14" t="s">
        <v>1021</v>
      </c>
      <c r="B490" s="15" t="s">
        <v>1022</v>
      </c>
      <c r="C490" s="2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42"/>
      <c r="AD490" s="42"/>
      <c r="AE490" s="42"/>
      <c r="AF490" s="16"/>
      <c r="AG490" s="16"/>
      <c r="AH490" s="16"/>
      <c r="AI490" s="46"/>
      <c r="AJ490" s="46"/>
      <c r="AK490" s="46"/>
      <c r="AL490" s="46"/>
      <c r="AM490" s="46"/>
      <c r="AN490" s="46"/>
    </row>
    <row r="491" spans="1:40" ht="51" hidden="1">
      <c r="A491" s="32" t="s">
        <v>1023</v>
      </c>
      <c r="B491" s="33" t="s">
        <v>56</v>
      </c>
      <c r="C491" s="34" t="s">
        <v>26</v>
      </c>
      <c r="D491" s="34" t="s">
        <v>26</v>
      </c>
      <c r="E491" s="34" t="s">
        <v>26</v>
      </c>
      <c r="F491" s="34" t="s">
        <v>26</v>
      </c>
      <c r="G491" s="34" t="s">
        <v>26</v>
      </c>
      <c r="H491" s="34" t="s">
        <v>26</v>
      </c>
      <c r="I491" s="34" t="s">
        <v>26</v>
      </c>
      <c r="J491" s="34" t="s">
        <v>26</v>
      </c>
      <c r="K491" s="34" t="s">
        <v>26</v>
      </c>
      <c r="L491" s="34" t="s">
        <v>26</v>
      </c>
      <c r="M491" s="34" t="s">
        <v>26</v>
      </c>
      <c r="N491" s="34" t="s">
        <v>26</v>
      </c>
      <c r="O491" s="34" t="s">
        <v>26</v>
      </c>
      <c r="P491" s="34" t="s">
        <v>26</v>
      </c>
      <c r="Q491" s="34" t="s">
        <v>26</v>
      </c>
      <c r="R491" s="34" t="s">
        <v>26</v>
      </c>
      <c r="S491" s="34" t="s">
        <v>26</v>
      </c>
      <c r="T491" s="34" t="s">
        <v>26</v>
      </c>
      <c r="U491" s="34" t="s">
        <v>26</v>
      </c>
      <c r="V491" s="34" t="s">
        <v>26</v>
      </c>
      <c r="W491" s="34" t="s">
        <v>26</v>
      </c>
      <c r="X491" s="34" t="s">
        <v>26</v>
      </c>
      <c r="Y491" s="34" t="s">
        <v>26</v>
      </c>
      <c r="Z491" s="34" t="s">
        <v>26</v>
      </c>
      <c r="AA491" s="34" t="s">
        <v>26</v>
      </c>
      <c r="AB491" s="34" t="s">
        <v>26</v>
      </c>
      <c r="AC491" s="45"/>
      <c r="AD491" s="45"/>
      <c r="AE491" s="45"/>
      <c r="AF491" s="34" t="s">
        <v>26</v>
      </c>
      <c r="AG491" s="34" t="s">
        <v>26</v>
      </c>
      <c r="AH491" s="34" t="s">
        <v>26</v>
      </c>
      <c r="AI491" s="56"/>
      <c r="AJ491" s="56"/>
      <c r="AK491" s="56"/>
      <c r="AL491" s="56"/>
      <c r="AM491" s="56"/>
      <c r="AN491" s="56"/>
    </row>
    <row r="492" spans="1:40" ht="229.5" hidden="1">
      <c r="A492" s="14" t="s">
        <v>1024</v>
      </c>
      <c r="B492" s="15" t="s">
        <v>1025</v>
      </c>
      <c r="C492" s="2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42"/>
      <c r="AD492" s="42"/>
      <c r="AE492" s="42"/>
      <c r="AF492" s="16"/>
      <c r="AG492" s="16"/>
      <c r="AH492" s="16"/>
      <c r="AI492" s="46"/>
      <c r="AJ492" s="46"/>
      <c r="AK492" s="46"/>
      <c r="AL492" s="46"/>
      <c r="AM492" s="46"/>
      <c r="AN492" s="46"/>
    </row>
    <row r="493" spans="1:40" ht="242.25" hidden="1">
      <c r="A493" s="14" t="s">
        <v>1026</v>
      </c>
      <c r="B493" s="15" t="s">
        <v>1027</v>
      </c>
      <c r="C493" s="2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42"/>
      <c r="AD493" s="42"/>
      <c r="AE493" s="42"/>
      <c r="AF493" s="16"/>
      <c r="AG493" s="16"/>
      <c r="AH493" s="16"/>
      <c r="AI493" s="46"/>
      <c r="AJ493" s="46"/>
      <c r="AK493" s="46"/>
      <c r="AL493" s="46"/>
      <c r="AM493" s="46"/>
      <c r="AN493" s="46"/>
    </row>
    <row r="494" spans="1:40" ht="242.25" hidden="1">
      <c r="A494" s="14" t="s">
        <v>1028</v>
      </c>
      <c r="B494" s="15" t="s">
        <v>1029</v>
      </c>
      <c r="C494" s="2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42"/>
      <c r="AD494" s="42"/>
      <c r="AE494" s="42"/>
      <c r="AF494" s="16"/>
      <c r="AG494" s="16"/>
      <c r="AH494" s="16"/>
      <c r="AI494" s="46"/>
      <c r="AJ494" s="46"/>
      <c r="AK494" s="46"/>
      <c r="AL494" s="46"/>
      <c r="AM494" s="46"/>
      <c r="AN494" s="46"/>
    </row>
    <row r="495" spans="1:40" ht="229.5" hidden="1">
      <c r="A495" s="14" t="s">
        <v>1030</v>
      </c>
      <c r="B495" s="15" t="s">
        <v>1031</v>
      </c>
      <c r="C495" s="2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42"/>
      <c r="AD495" s="42"/>
      <c r="AE495" s="42"/>
      <c r="AF495" s="16"/>
      <c r="AG495" s="16"/>
      <c r="AH495" s="16"/>
      <c r="AI495" s="46"/>
      <c r="AJ495" s="46"/>
      <c r="AK495" s="46"/>
      <c r="AL495" s="46"/>
      <c r="AM495" s="46"/>
      <c r="AN495" s="46"/>
    </row>
    <row r="496" spans="1:40" ht="204" hidden="1">
      <c r="A496" s="14" t="s">
        <v>1032</v>
      </c>
      <c r="B496" s="15" t="s">
        <v>1033</v>
      </c>
      <c r="C496" s="2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42"/>
      <c r="AD496" s="42"/>
      <c r="AE496" s="42"/>
      <c r="AF496" s="16"/>
      <c r="AG496" s="16"/>
      <c r="AH496" s="16"/>
      <c r="AI496" s="46"/>
      <c r="AJ496" s="46"/>
      <c r="AK496" s="46"/>
      <c r="AL496" s="46"/>
      <c r="AM496" s="46"/>
      <c r="AN496" s="46"/>
    </row>
    <row r="497" spans="1:40" ht="102" hidden="1">
      <c r="A497" s="14" t="s">
        <v>1034</v>
      </c>
      <c r="B497" s="15" t="s">
        <v>1035</v>
      </c>
      <c r="C497" s="2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42"/>
      <c r="AD497" s="42"/>
      <c r="AE497" s="42"/>
      <c r="AF497" s="16"/>
      <c r="AG497" s="16"/>
      <c r="AH497" s="16"/>
      <c r="AI497" s="46"/>
      <c r="AJ497" s="46"/>
      <c r="AK497" s="46"/>
      <c r="AL497" s="46"/>
      <c r="AM497" s="46"/>
      <c r="AN497" s="46"/>
    </row>
    <row r="498" spans="1:40" ht="89.25">
      <c r="A498" s="32" t="s">
        <v>1036</v>
      </c>
      <c r="B498" s="33" t="s">
        <v>57</v>
      </c>
      <c r="C498" s="34" t="s">
        <v>26</v>
      </c>
      <c r="D498" s="34" t="s">
        <v>26</v>
      </c>
      <c r="E498" s="34" t="s">
        <v>26</v>
      </c>
      <c r="F498" s="34" t="s">
        <v>26</v>
      </c>
      <c r="G498" s="34" t="s">
        <v>26</v>
      </c>
      <c r="H498" s="34" t="s">
        <v>26</v>
      </c>
      <c r="I498" s="34" t="s">
        <v>26</v>
      </c>
      <c r="J498" s="34" t="s">
        <v>26</v>
      </c>
      <c r="K498" s="34" t="s">
        <v>26</v>
      </c>
      <c r="L498" s="34" t="s">
        <v>26</v>
      </c>
      <c r="M498" s="34" t="s">
        <v>26</v>
      </c>
      <c r="N498" s="34" t="s">
        <v>26</v>
      </c>
      <c r="O498" s="34" t="s">
        <v>26</v>
      </c>
      <c r="P498" s="34" t="s">
        <v>26</v>
      </c>
      <c r="Q498" s="34" t="s">
        <v>26</v>
      </c>
      <c r="R498" s="34" t="s">
        <v>26</v>
      </c>
      <c r="S498" s="34" t="s">
        <v>26</v>
      </c>
      <c r="T498" s="34" t="s">
        <v>26</v>
      </c>
      <c r="U498" s="34" t="s">
        <v>26</v>
      </c>
      <c r="V498" s="34" t="s">
        <v>26</v>
      </c>
      <c r="W498" s="34" t="s">
        <v>26</v>
      </c>
      <c r="X498" s="34" t="s">
        <v>26</v>
      </c>
      <c r="Y498" s="34" t="s">
        <v>26</v>
      </c>
      <c r="Z498" s="34" t="s">
        <v>26</v>
      </c>
      <c r="AA498" s="34" t="s">
        <v>26</v>
      </c>
      <c r="AB498" s="34" t="s">
        <v>26</v>
      </c>
      <c r="AC498" s="55" t="s">
        <v>26</v>
      </c>
      <c r="AD498" s="55" t="s">
        <v>26</v>
      </c>
      <c r="AE498" s="55" t="s">
        <v>26</v>
      </c>
      <c r="AF498" s="34" t="s">
        <v>26</v>
      </c>
      <c r="AG498" s="34" t="s">
        <v>26</v>
      </c>
      <c r="AH498" s="34" t="s">
        <v>26</v>
      </c>
      <c r="AI498" s="56">
        <f>AI502</f>
        <v>369.09999999999997</v>
      </c>
      <c r="AJ498" s="56">
        <f t="shared" ref="AJ498" si="26">AJ502</f>
        <v>295.89999999999998</v>
      </c>
      <c r="AK498" s="56">
        <f t="shared" ref="AK498:AL498" si="27">AK502</f>
        <v>436.5</v>
      </c>
      <c r="AL498" s="56">
        <f t="shared" si="27"/>
        <v>155.4</v>
      </c>
      <c r="AM498" s="56">
        <f t="shared" ref="AM498:AN498" si="28">AM502</f>
        <v>0</v>
      </c>
      <c r="AN498" s="56">
        <f t="shared" si="28"/>
        <v>0</v>
      </c>
    </row>
    <row r="499" spans="1:40" ht="25.5" hidden="1">
      <c r="A499" s="18" t="s">
        <v>1037</v>
      </c>
      <c r="B499" s="12" t="s">
        <v>1038</v>
      </c>
      <c r="C499" s="19" t="s">
        <v>26</v>
      </c>
      <c r="D499" s="19" t="s">
        <v>26</v>
      </c>
      <c r="E499" s="19" t="s">
        <v>26</v>
      </c>
      <c r="F499" s="19" t="s">
        <v>26</v>
      </c>
      <c r="G499" s="19" t="s">
        <v>26</v>
      </c>
      <c r="H499" s="19" t="s">
        <v>26</v>
      </c>
      <c r="I499" s="19" t="s">
        <v>26</v>
      </c>
      <c r="J499" s="19" t="s">
        <v>26</v>
      </c>
      <c r="K499" s="19" t="s">
        <v>26</v>
      </c>
      <c r="L499" s="19" t="s">
        <v>26</v>
      </c>
      <c r="M499" s="19" t="s">
        <v>26</v>
      </c>
      <c r="N499" s="19" t="s">
        <v>26</v>
      </c>
      <c r="O499" s="19" t="s">
        <v>26</v>
      </c>
      <c r="P499" s="19" t="s">
        <v>26</v>
      </c>
      <c r="Q499" s="19" t="s">
        <v>26</v>
      </c>
      <c r="R499" s="19" t="s">
        <v>26</v>
      </c>
      <c r="S499" s="19" t="s">
        <v>26</v>
      </c>
      <c r="T499" s="19" t="s">
        <v>26</v>
      </c>
      <c r="U499" s="19" t="s">
        <v>26</v>
      </c>
      <c r="V499" s="19" t="s">
        <v>26</v>
      </c>
      <c r="W499" s="19" t="s">
        <v>26</v>
      </c>
      <c r="X499" s="19" t="s">
        <v>26</v>
      </c>
      <c r="Y499" s="19" t="s">
        <v>26</v>
      </c>
      <c r="Z499" s="19" t="s">
        <v>26</v>
      </c>
      <c r="AA499" s="19" t="s">
        <v>26</v>
      </c>
      <c r="AB499" s="19" t="s">
        <v>26</v>
      </c>
      <c r="AC499" s="98" t="s">
        <v>26</v>
      </c>
      <c r="AD499" s="98" t="s">
        <v>26</v>
      </c>
      <c r="AE499" s="98" t="s">
        <v>26</v>
      </c>
      <c r="AF499" s="19" t="s">
        <v>26</v>
      </c>
      <c r="AG499" s="19" t="s">
        <v>26</v>
      </c>
      <c r="AH499" s="19" t="s">
        <v>26</v>
      </c>
      <c r="AI499" s="61"/>
      <c r="AJ499" s="61"/>
      <c r="AK499" s="61"/>
      <c r="AL499" s="61"/>
      <c r="AM499" s="61"/>
      <c r="AN499" s="61"/>
    </row>
    <row r="500" spans="1:40" hidden="1">
      <c r="A500" s="18" t="s">
        <v>1039</v>
      </c>
      <c r="B500" s="12" t="s">
        <v>1040</v>
      </c>
      <c r="C500" s="19" t="s">
        <v>26</v>
      </c>
      <c r="D500" s="19" t="s">
        <v>26</v>
      </c>
      <c r="E500" s="19" t="s">
        <v>26</v>
      </c>
      <c r="F500" s="19" t="s">
        <v>26</v>
      </c>
      <c r="G500" s="19" t="s">
        <v>26</v>
      </c>
      <c r="H500" s="19" t="s">
        <v>26</v>
      </c>
      <c r="I500" s="19" t="s">
        <v>26</v>
      </c>
      <c r="J500" s="19" t="s">
        <v>26</v>
      </c>
      <c r="K500" s="19" t="s">
        <v>26</v>
      </c>
      <c r="L500" s="19" t="s">
        <v>26</v>
      </c>
      <c r="M500" s="19" t="s">
        <v>26</v>
      </c>
      <c r="N500" s="19" t="s">
        <v>26</v>
      </c>
      <c r="O500" s="19" t="s">
        <v>26</v>
      </c>
      <c r="P500" s="19" t="s">
        <v>26</v>
      </c>
      <c r="Q500" s="19" t="s">
        <v>26</v>
      </c>
      <c r="R500" s="19" t="s">
        <v>26</v>
      </c>
      <c r="S500" s="19" t="s">
        <v>26</v>
      </c>
      <c r="T500" s="19" t="s">
        <v>26</v>
      </c>
      <c r="U500" s="19" t="s">
        <v>26</v>
      </c>
      <c r="V500" s="19" t="s">
        <v>26</v>
      </c>
      <c r="W500" s="19" t="s">
        <v>26</v>
      </c>
      <c r="X500" s="19" t="s">
        <v>26</v>
      </c>
      <c r="Y500" s="19" t="s">
        <v>26</v>
      </c>
      <c r="Z500" s="19" t="s">
        <v>26</v>
      </c>
      <c r="AA500" s="19" t="s">
        <v>26</v>
      </c>
      <c r="AB500" s="19" t="s">
        <v>26</v>
      </c>
      <c r="AC500" s="98" t="s">
        <v>26</v>
      </c>
      <c r="AD500" s="98" t="s">
        <v>26</v>
      </c>
      <c r="AE500" s="98" t="s">
        <v>26</v>
      </c>
      <c r="AF500" s="19" t="s">
        <v>26</v>
      </c>
      <c r="AG500" s="19" t="s">
        <v>26</v>
      </c>
      <c r="AH500" s="19" t="s">
        <v>26</v>
      </c>
      <c r="AI500" s="61"/>
      <c r="AJ500" s="61"/>
      <c r="AK500" s="61"/>
      <c r="AL500" s="61"/>
      <c r="AM500" s="61"/>
      <c r="AN500" s="61"/>
    </row>
    <row r="501" spans="1:40" hidden="1">
      <c r="A501" s="18" t="s">
        <v>1041</v>
      </c>
      <c r="B501" s="12" t="s">
        <v>1042</v>
      </c>
      <c r="C501" s="19" t="s">
        <v>26</v>
      </c>
      <c r="D501" s="19" t="s">
        <v>26</v>
      </c>
      <c r="E501" s="19" t="s">
        <v>26</v>
      </c>
      <c r="F501" s="19" t="s">
        <v>26</v>
      </c>
      <c r="G501" s="19" t="s">
        <v>26</v>
      </c>
      <c r="H501" s="19" t="s">
        <v>26</v>
      </c>
      <c r="I501" s="19" t="s">
        <v>26</v>
      </c>
      <c r="J501" s="19" t="s">
        <v>26</v>
      </c>
      <c r="K501" s="19" t="s">
        <v>26</v>
      </c>
      <c r="L501" s="19" t="s">
        <v>26</v>
      </c>
      <c r="M501" s="19" t="s">
        <v>26</v>
      </c>
      <c r="N501" s="19" t="s">
        <v>26</v>
      </c>
      <c r="O501" s="19" t="s">
        <v>26</v>
      </c>
      <c r="P501" s="19" t="s">
        <v>26</v>
      </c>
      <c r="Q501" s="19" t="s">
        <v>26</v>
      </c>
      <c r="R501" s="19" t="s">
        <v>26</v>
      </c>
      <c r="S501" s="19" t="s">
        <v>26</v>
      </c>
      <c r="T501" s="19" t="s">
        <v>26</v>
      </c>
      <c r="U501" s="19" t="s">
        <v>26</v>
      </c>
      <c r="V501" s="19" t="s">
        <v>26</v>
      </c>
      <c r="W501" s="19" t="s">
        <v>26</v>
      </c>
      <c r="X501" s="19" t="s">
        <v>26</v>
      </c>
      <c r="Y501" s="19" t="s">
        <v>26</v>
      </c>
      <c r="Z501" s="19" t="s">
        <v>26</v>
      </c>
      <c r="AA501" s="19" t="s">
        <v>26</v>
      </c>
      <c r="AB501" s="19" t="s">
        <v>26</v>
      </c>
      <c r="AC501" s="98" t="s">
        <v>26</v>
      </c>
      <c r="AD501" s="98" t="s">
        <v>26</v>
      </c>
      <c r="AE501" s="98" t="s">
        <v>26</v>
      </c>
      <c r="AF501" s="19" t="s">
        <v>26</v>
      </c>
      <c r="AG501" s="19" t="s">
        <v>26</v>
      </c>
      <c r="AH501" s="19" t="s">
        <v>26</v>
      </c>
      <c r="AI501" s="61"/>
      <c r="AJ501" s="61"/>
      <c r="AK501" s="61"/>
      <c r="AL501" s="61"/>
      <c r="AM501" s="61"/>
      <c r="AN501" s="61"/>
    </row>
    <row r="502" spans="1:40" ht="25.5">
      <c r="A502" s="32" t="s">
        <v>1043</v>
      </c>
      <c r="B502" s="33" t="s">
        <v>58</v>
      </c>
      <c r="C502" s="34" t="s">
        <v>26</v>
      </c>
      <c r="D502" s="34" t="s">
        <v>26</v>
      </c>
      <c r="E502" s="34" t="s">
        <v>26</v>
      </c>
      <c r="F502" s="34" t="s">
        <v>26</v>
      </c>
      <c r="G502" s="34" t="s">
        <v>26</v>
      </c>
      <c r="H502" s="34" t="s">
        <v>26</v>
      </c>
      <c r="I502" s="34" t="s">
        <v>26</v>
      </c>
      <c r="J502" s="34" t="s">
        <v>26</v>
      </c>
      <c r="K502" s="34" t="s">
        <v>26</v>
      </c>
      <c r="L502" s="34" t="s">
        <v>26</v>
      </c>
      <c r="M502" s="34" t="s">
        <v>26</v>
      </c>
      <c r="N502" s="34" t="s">
        <v>26</v>
      </c>
      <c r="O502" s="34" t="s">
        <v>26</v>
      </c>
      <c r="P502" s="34" t="s">
        <v>26</v>
      </c>
      <c r="Q502" s="34" t="s">
        <v>26</v>
      </c>
      <c r="R502" s="34" t="s">
        <v>26</v>
      </c>
      <c r="S502" s="34" t="s">
        <v>26</v>
      </c>
      <c r="T502" s="34" t="s">
        <v>26</v>
      </c>
      <c r="U502" s="34" t="s">
        <v>26</v>
      </c>
      <c r="V502" s="34" t="s">
        <v>26</v>
      </c>
      <c r="W502" s="34" t="s">
        <v>26</v>
      </c>
      <c r="X502" s="34" t="s">
        <v>26</v>
      </c>
      <c r="Y502" s="34" t="s">
        <v>26</v>
      </c>
      <c r="Z502" s="34" t="s">
        <v>26</v>
      </c>
      <c r="AA502" s="34" t="s">
        <v>26</v>
      </c>
      <c r="AB502" s="34" t="s">
        <v>26</v>
      </c>
      <c r="AC502" s="55" t="s">
        <v>26</v>
      </c>
      <c r="AD502" s="55" t="s">
        <v>26</v>
      </c>
      <c r="AE502" s="55" t="s">
        <v>26</v>
      </c>
      <c r="AF502" s="34" t="s">
        <v>26</v>
      </c>
      <c r="AG502" s="34" t="s">
        <v>26</v>
      </c>
      <c r="AH502" s="34" t="s">
        <v>26</v>
      </c>
      <c r="AI502" s="56">
        <f>AI503</f>
        <v>369.09999999999997</v>
      </c>
      <c r="AJ502" s="56">
        <f t="shared" ref="AJ502:AN502" si="29">AJ503</f>
        <v>295.89999999999998</v>
      </c>
      <c r="AK502" s="56">
        <f t="shared" si="29"/>
        <v>436.5</v>
      </c>
      <c r="AL502" s="56">
        <f t="shared" si="29"/>
        <v>155.4</v>
      </c>
      <c r="AM502" s="56">
        <f t="shared" si="29"/>
        <v>0</v>
      </c>
      <c r="AN502" s="56">
        <f t="shared" si="29"/>
        <v>0</v>
      </c>
    </row>
    <row r="503" spans="1:40" ht="76.5">
      <c r="A503" s="32" t="s">
        <v>1044</v>
      </c>
      <c r="B503" s="33" t="s">
        <v>59</v>
      </c>
      <c r="C503" s="34" t="s">
        <v>26</v>
      </c>
      <c r="D503" s="34" t="s">
        <v>26</v>
      </c>
      <c r="E503" s="34" t="s">
        <v>26</v>
      </c>
      <c r="F503" s="34" t="s">
        <v>26</v>
      </c>
      <c r="G503" s="34" t="s">
        <v>26</v>
      </c>
      <c r="H503" s="34" t="s">
        <v>26</v>
      </c>
      <c r="I503" s="34" t="s">
        <v>26</v>
      </c>
      <c r="J503" s="34" t="s">
        <v>26</v>
      </c>
      <c r="K503" s="34" t="s">
        <v>26</v>
      </c>
      <c r="L503" s="34" t="s">
        <v>26</v>
      </c>
      <c r="M503" s="34" t="s">
        <v>26</v>
      </c>
      <c r="N503" s="34" t="s">
        <v>26</v>
      </c>
      <c r="O503" s="34" t="s">
        <v>26</v>
      </c>
      <c r="P503" s="34" t="s">
        <v>26</v>
      </c>
      <c r="Q503" s="34" t="s">
        <v>26</v>
      </c>
      <c r="R503" s="34" t="s">
        <v>26</v>
      </c>
      <c r="S503" s="34" t="s">
        <v>26</v>
      </c>
      <c r="T503" s="34" t="s">
        <v>26</v>
      </c>
      <c r="U503" s="34" t="s">
        <v>26</v>
      </c>
      <c r="V503" s="34" t="s">
        <v>26</v>
      </c>
      <c r="W503" s="34" t="s">
        <v>26</v>
      </c>
      <c r="X503" s="34" t="s">
        <v>26</v>
      </c>
      <c r="Y503" s="34" t="s">
        <v>26</v>
      </c>
      <c r="Z503" s="34" t="s">
        <v>26</v>
      </c>
      <c r="AA503" s="34" t="s">
        <v>26</v>
      </c>
      <c r="AB503" s="34" t="s">
        <v>26</v>
      </c>
      <c r="AC503" s="55" t="s">
        <v>26</v>
      </c>
      <c r="AD503" s="55" t="s">
        <v>26</v>
      </c>
      <c r="AE503" s="55" t="s">
        <v>26</v>
      </c>
      <c r="AF503" s="34" t="s">
        <v>26</v>
      </c>
      <c r="AG503" s="34" t="s">
        <v>26</v>
      </c>
      <c r="AH503" s="34" t="s">
        <v>26</v>
      </c>
      <c r="AI503" s="56">
        <f>SUM(AI505:AI506)</f>
        <v>369.09999999999997</v>
      </c>
      <c r="AJ503" s="56">
        <f t="shared" ref="AJ503" si="30">SUM(AJ505:AJ506)</f>
        <v>295.89999999999998</v>
      </c>
      <c r="AK503" s="56">
        <f t="shared" ref="AK503:AL503" si="31">SUM(AK505:AK506)</f>
        <v>436.5</v>
      </c>
      <c r="AL503" s="56">
        <f t="shared" si="31"/>
        <v>155.4</v>
      </c>
      <c r="AM503" s="56">
        <f t="shared" ref="AM503:AN503" si="32">SUM(AM505:AM506)</f>
        <v>0</v>
      </c>
      <c r="AN503" s="56">
        <f t="shared" si="32"/>
        <v>0</v>
      </c>
    </row>
    <row r="504" spans="1:40" ht="76.5" hidden="1">
      <c r="A504" s="14" t="s">
        <v>1045</v>
      </c>
      <c r="B504" s="15" t="s">
        <v>60</v>
      </c>
      <c r="C504" s="2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99"/>
      <c r="AD504" s="99"/>
      <c r="AE504" s="99"/>
      <c r="AF504" s="16"/>
      <c r="AG504" s="16"/>
      <c r="AH504" s="16"/>
      <c r="AI504" s="46"/>
      <c r="AJ504" s="46"/>
      <c r="AK504" s="46"/>
      <c r="AL504" s="46"/>
      <c r="AM504" s="46"/>
      <c r="AN504" s="46"/>
    </row>
    <row r="505" spans="1:40" ht="127.5">
      <c r="A505" s="14" t="s">
        <v>1046</v>
      </c>
      <c r="B505" s="15" t="s">
        <v>61</v>
      </c>
      <c r="C505" s="67" t="s">
        <v>1088</v>
      </c>
      <c r="D505" s="68" t="s">
        <v>1119</v>
      </c>
      <c r="E505" s="68" t="s">
        <v>1076</v>
      </c>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81" t="s">
        <v>1158</v>
      </c>
      <c r="AD505" s="81" t="s">
        <v>1105</v>
      </c>
      <c r="AE505" s="81" t="s">
        <v>1159</v>
      </c>
      <c r="AF505" s="16"/>
      <c r="AG505" s="16" t="s">
        <v>101</v>
      </c>
      <c r="AH505" s="16" t="s">
        <v>164</v>
      </c>
      <c r="AI505" s="46">
        <v>34.200000000000003</v>
      </c>
      <c r="AJ505" s="46">
        <v>34.200000000000003</v>
      </c>
      <c r="AK505" s="46">
        <v>53.6</v>
      </c>
      <c r="AL505" s="46">
        <v>155.4</v>
      </c>
      <c r="AM505" s="46">
        <v>0</v>
      </c>
      <c r="AN505" s="46">
        <v>0</v>
      </c>
    </row>
    <row r="506" spans="1:40" ht="63.75">
      <c r="A506" s="14" t="s">
        <v>1047</v>
      </c>
      <c r="B506" s="15" t="s">
        <v>62</v>
      </c>
      <c r="C506" s="67" t="s">
        <v>1088</v>
      </c>
      <c r="D506" s="68" t="s">
        <v>1119</v>
      </c>
      <c r="E506" s="68" t="s">
        <v>1076</v>
      </c>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99"/>
      <c r="AD506" s="99"/>
      <c r="AE506" s="99"/>
      <c r="AF506" s="16"/>
      <c r="AG506" s="16" t="s">
        <v>101</v>
      </c>
      <c r="AH506" s="16" t="s">
        <v>113</v>
      </c>
      <c r="AI506" s="46">
        <v>334.9</v>
      </c>
      <c r="AJ506" s="46">
        <v>261.7</v>
      </c>
      <c r="AK506" s="46">
        <v>382.9</v>
      </c>
      <c r="AL506" s="46">
        <v>0</v>
      </c>
      <c r="AM506" s="46">
        <v>0</v>
      </c>
      <c r="AN506" s="46">
        <v>0</v>
      </c>
    </row>
    <row r="507" spans="1:40" ht="38.25" hidden="1">
      <c r="A507" s="14" t="s">
        <v>1048</v>
      </c>
      <c r="B507" s="15" t="s">
        <v>63</v>
      </c>
      <c r="C507" s="2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42"/>
      <c r="AD507" s="42"/>
      <c r="AE507" s="42"/>
      <c r="AF507" s="16"/>
      <c r="AG507" s="16"/>
      <c r="AH507" s="16"/>
      <c r="AI507" s="46"/>
      <c r="AJ507" s="46"/>
      <c r="AK507" s="46"/>
      <c r="AL507" s="46"/>
      <c r="AM507" s="46"/>
      <c r="AN507" s="46"/>
    </row>
    <row r="508" spans="1:40" ht="25.5" hidden="1">
      <c r="A508" s="14" t="s">
        <v>1049</v>
      </c>
      <c r="B508" s="15" t="s">
        <v>64</v>
      </c>
      <c r="C508" s="2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42"/>
      <c r="AD508" s="42"/>
      <c r="AE508" s="42"/>
      <c r="AF508" s="16"/>
      <c r="AG508" s="16"/>
      <c r="AH508" s="16"/>
      <c r="AI508" s="46"/>
      <c r="AJ508" s="46"/>
      <c r="AK508" s="46"/>
      <c r="AL508" s="46"/>
      <c r="AM508" s="46"/>
      <c r="AN508" s="46"/>
    </row>
    <row r="509" spans="1:40" ht="25.5" hidden="1">
      <c r="A509" s="14" t="s">
        <v>1050</v>
      </c>
      <c r="B509" s="15" t="s">
        <v>65</v>
      </c>
      <c r="C509" s="2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42"/>
      <c r="AD509" s="42"/>
      <c r="AE509" s="42"/>
      <c r="AF509" s="16"/>
      <c r="AG509" s="16"/>
      <c r="AH509" s="16"/>
      <c r="AI509" s="46"/>
      <c r="AJ509" s="46"/>
      <c r="AK509" s="46"/>
      <c r="AL509" s="46"/>
      <c r="AM509" s="46"/>
      <c r="AN509" s="46"/>
    </row>
    <row r="510" spans="1:40" ht="25.5" hidden="1">
      <c r="A510" s="14" t="s">
        <v>1051</v>
      </c>
      <c r="B510" s="15" t="s">
        <v>66</v>
      </c>
      <c r="C510" s="2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42"/>
      <c r="AD510" s="42"/>
      <c r="AE510" s="42"/>
      <c r="AF510" s="16"/>
      <c r="AG510" s="16"/>
      <c r="AH510" s="16"/>
      <c r="AI510" s="46"/>
      <c r="AJ510" s="46"/>
      <c r="AK510" s="46"/>
      <c r="AL510" s="46"/>
      <c r="AM510" s="46"/>
      <c r="AN510" s="46"/>
    </row>
    <row r="511" spans="1:40" ht="25.5" hidden="1">
      <c r="A511" s="14" t="s">
        <v>1052</v>
      </c>
      <c r="B511" s="15" t="s">
        <v>67</v>
      </c>
      <c r="C511" s="2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42"/>
      <c r="AD511" s="42"/>
      <c r="AE511" s="42"/>
      <c r="AF511" s="16"/>
      <c r="AG511" s="16"/>
      <c r="AH511" s="16"/>
      <c r="AI511" s="46"/>
      <c r="AJ511" s="46"/>
      <c r="AK511" s="46"/>
      <c r="AL511" s="46"/>
      <c r="AM511" s="46"/>
      <c r="AN511" s="46"/>
    </row>
    <row r="512" spans="1:40" ht="38.25" hidden="1">
      <c r="A512" s="14" t="s">
        <v>1053</v>
      </c>
      <c r="B512" s="15" t="s">
        <v>68</v>
      </c>
      <c r="C512" s="2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42"/>
      <c r="AD512" s="42"/>
      <c r="AE512" s="42"/>
      <c r="AF512" s="16"/>
      <c r="AG512" s="16"/>
      <c r="AH512" s="16"/>
      <c r="AI512" s="46"/>
      <c r="AJ512" s="46"/>
      <c r="AK512" s="46"/>
      <c r="AL512" s="46"/>
      <c r="AM512" s="46"/>
      <c r="AN512" s="46"/>
    </row>
    <row r="513" spans="1:40" ht="25.5" hidden="1">
      <c r="A513" s="14" t="s">
        <v>1054</v>
      </c>
      <c r="B513" s="15" t="s">
        <v>69</v>
      </c>
      <c r="C513" s="2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42"/>
      <c r="AD513" s="42"/>
      <c r="AE513" s="42"/>
      <c r="AF513" s="16"/>
      <c r="AG513" s="16"/>
      <c r="AH513" s="16"/>
      <c r="AI513" s="46"/>
      <c r="AJ513" s="46"/>
      <c r="AK513" s="46"/>
      <c r="AL513" s="46"/>
      <c r="AM513" s="46"/>
      <c r="AN513" s="46"/>
    </row>
    <row r="514" spans="1:40" ht="25.5" hidden="1">
      <c r="A514" s="14" t="s">
        <v>1055</v>
      </c>
      <c r="B514" s="15" t="s">
        <v>70</v>
      </c>
      <c r="C514" s="2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42"/>
      <c r="AD514" s="42"/>
      <c r="AE514" s="42"/>
      <c r="AF514" s="16"/>
      <c r="AG514" s="16"/>
      <c r="AH514" s="16"/>
      <c r="AI514" s="46"/>
      <c r="AJ514" s="46"/>
      <c r="AK514" s="46"/>
      <c r="AL514" s="46"/>
      <c r="AM514" s="46"/>
      <c r="AN514" s="46"/>
    </row>
    <row r="515" spans="1:40" ht="51" hidden="1">
      <c r="A515" s="14" t="s">
        <v>1056</v>
      </c>
      <c r="B515" s="15" t="s">
        <v>71</v>
      </c>
      <c r="C515" s="2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42"/>
      <c r="AD515" s="42"/>
      <c r="AE515" s="42"/>
      <c r="AF515" s="16"/>
      <c r="AG515" s="16"/>
      <c r="AH515" s="16"/>
      <c r="AI515" s="46"/>
      <c r="AJ515" s="46"/>
      <c r="AK515" s="46"/>
      <c r="AL515" s="46"/>
      <c r="AM515" s="46"/>
      <c r="AN515" s="46"/>
    </row>
    <row r="516" spans="1:40" ht="51" hidden="1">
      <c r="A516" s="14" t="s">
        <v>1057</v>
      </c>
      <c r="B516" s="15" t="s">
        <v>72</v>
      </c>
      <c r="C516" s="2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42"/>
      <c r="AD516" s="42"/>
      <c r="AE516" s="42"/>
      <c r="AF516" s="16"/>
      <c r="AG516" s="16"/>
      <c r="AH516" s="16"/>
      <c r="AI516" s="46"/>
      <c r="AJ516" s="46"/>
      <c r="AK516" s="46"/>
      <c r="AL516" s="46"/>
      <c r="AM516" s="46"/>
      <c r="AN516" s="46"/>
    </row>
    <row r="517" spans="1:40" ht="25.5" hidden="1">
      <c r="A517" s="32" t="s">
        <v>1058</v>
      </c>
      <c r="B517" s="33" t="s">
        <v>1059</v>
      </c>
      <c r="C517" s="34" t="s">
        <v>26</v>
      </c>
      <c r="D517" s="34" t="s">
        <v>26</v>
      </c>
      <c r="E517" s="34" t="s">
        <v>26</v>
      </c>
      <c r="F517" s="34" t="s">
        <v>26</v>
      </c>
      <c r="G517" s="34" t="s">
        <v>26</v>
      </c>
      <c r="H517" s="34" t="s">
        <v>26</v>
      </c>
      <c r="I517" s="34" t="s">
        <v>26</v>
      </c>
      <c r="J517" s="34" t="s">
        <v>26</v>
      </c>
      <c r="K517" s="34" t="s">
        <v>26</v>
      </c>
      <c r="L517" s="34" t="s">
        <v>26</v>
      </c>
      <c r="M517" s="34" t="s">
        <v>26</v>
      </c>
      <c r="N517" s="34" t="s">
        <v>26</v>
      </c>
      <c r="O517" s="34" t="s">
        <v>26</v>
      </c>
      <c r="P517" s="34" t="s">
        <v>26</v>
      </c>
      <c r="Q517" s="34" t="s">
        <v>26</v>
      </c>
      <c r="R517" s="34" t="s">
        <v>26</v>
      </c>
      <c r="S517" s="34" t="s">
        <v>26</v>
      </c>
      <c r="T517" s="34" t="s">
        <v>26</v>
      </c>
      <c r="U517" s="34" t="s">
        <v>26</v>
      </c>
      <c r="V517" s="34" t="s">
        <v>26</v>
      </c>
      <c r="W517" s="34" t="s">
        <v>26</v>
      </c>
      <c r="X517" s="34" t="s">
        <v>26</v>
      </c>
      <c r="Y517" s="34" t="s">
        <v>26</v>
      </c>
      <c r="Z517" s="34" t="s">
        <v>26</v>
      </c>
      <c r="AA517" s="34" t="s">
        <v>26</v>
      </c>
      <c r="AB517" s="34" t="s">
        <v>26</v>
      </c>
      <c r="AC517" s="45"/>
      <c r="AD517" s="45"/>
      <c r="AE517" s="45"/>
      <c r="AF517" s="34" t="s">
        <v>26</v>
      </c>
      <c r="AG517" s="34" t="s">
        <v>26</v>
      </c>
      <c r="AH517" s="34" t="s">
        <v>26</v>
      </c>
      <c r="AI517" s="56"/>
      <c r="AJ517" s="56"/>
      <c r="AK517" s="56"/>
      <c r="AL517" s="56"/>
      <c r="AM517" s="56"/>
      <c r="AN517" s="56"/>
    </row>
    <row r="518" spans="1:40" ht="63.75" hidden="1">
      <c r="A518" s="14" t="s">
        <v>1060</v>
      </c>
      <c r="B518" s="15" t="s">
        <v>1061</v>
      </c>
      <c r="C518" s="2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42"/>
      <c r="AD518" s="42"/>
      <c r="AE518" s="42"/>
      <c r="AF518" s="16"/>
      <c r="AG518" s="16"/>
      <c r="AH518" s="16"/>
      <c r="AI518" s="46"/>
      <c r="AJ518" s="46"/>
      <c r="AK518" s="46"/>
      <c r="AL518" s="46"/>
      <c r="AM518" s="46"/>
      <c r="AN518" s="46"/>
    </row>
    <row r="519" spans="1:40" ht="38.25">
      <c r="A519" s="32" t="s">
        <v>1062</v>
      </c>
      <c r="B519" s="33" t="s">
        <v>1063</v>
      </c>
      <c r="C519" s="34" t="s">
        <v>26</v>
      </c>
      <c r="D519" s="34" t="s">
        <v>26</v>
      </c>
      <c r="E519" s="34" t="s">
        <v>26</v>
      </c>
      <c r="F519" s="34" t="s">
        <v>26</v>
      </c>
      <c r="G519" s="34" t="s">
        <v>26</v>
      </c>
      <c r="H519" s="34" t="s">
        <v>26</v>
      </c>
      <c r="I519" s="34" t="s">
        <v>26</v>
      </c>
      <c r="J519" s="34" t="s">
        <v>26</v>
      </c>
      <c r="K519" s="34" t="s">
        <v>26</v>
      </c>
      <c r="L519" s="34" t="s">
        <v>26</v>
      </c>
      <c r="M519" s="34" t="s">
        <v>26</v>
      </c>
      <c r="N519" s="34" t="s">
        <v>26</v>
      </c>
      <c r="O519" s="34" t="s">
        <v>26</v>
      </c>
      <c r="P519" s="34" t="s">
        <v>26</v>
      </c>
      <c r="Q519" s="34" t="s">
        <v>26</v>
      </c>
      <c r="R519" s="34" t="s">
        <v>26</v>
      </c>
      <c r="S519" s="34" t="s">
        <v>26</v>
      </c>
      <c r="T519" s="34" t="s">
        <v>26</v>
      </c>
      <c r="U519" s="34" t="s">
        <v>26</v>
      </c>
      <c r="V519" s="34" t="s">
        <v>26</v>
      </c>
      <c r="W519" s="34" t="s">
        <v>26</v>
      </c>
      <c r="X519" s="34" t="s">
        <v>26</v>
      </c>
      <c r="Y519" s="34" t="s">
        <v>26</v>
      </c>
      <c r="Z519" s="34" t="s">
        <v>26</v>
      </c>
      <c r="AA519" s="34" t="s">
        <v>26</v>
      </c>
      <c r="AB519" s="34" t="s">
        <v>26</v>
      </c>
      <c r="AC519" s="45"/>
      <c r="AD519" s="45"/>
      <c r="AE519" s="45"/>
      <c r="AF519" s="34" t="s">
        <v>26</v>
      </c>
      <c r="AG519" s="34" t="s">
        <v>26</v>
      </c>
      <c r="AH519" s="34" t="s">
        <v>26</v>
      </c>
      <c r="AI519" s="56">
        <v>0</v>
      </c>
      <c r="AJ519" s="56">
        <v>0</v>
      </c>
      <c r="AK519" s="56">
        <v>0</v>
      </c>
      <c r="AL519" s="56">
        <v>0</v>
      </c>
      <c r="AM519" s="56">
        <v>1033.7</v>
      </c>
      <c r="AN519" s="56">
        <v>2132.5</v>
      </c>
    </row>
    <row r="520" spans="1:40">
      <c r="A520" s="20"/>
      <c r="B520" s="21"/>
      <c r="C520" s="22"/>
      <c r="D520" s="23"/>
      <c r="E520" s="22"/>
      <c r="F520" s="22"/>
      <c r="G520" s="22"/>
      <c r="H520" s="22"/>
      <c r="I520" s="21"/>
      <c r="J520" s="21"/>
      <c r="K520" s="21"/>
      <c r="L520" s="21"/>
      <c r="M520" s="21"/>
      <c r="N520" s="21"/>
      <c r="O520" s="21"/>
      <c r="P520" s="21"/>
      <c r="Q520" s="21"/>
      <c r="R520" s="21"/>
      <c r="S520" s="21"/>
      <c r="T520" s="21"/>
      <c r="U520" s="24"/>
      <c r="V520" s="24"/>
      <c r="W520" s="24"/>
      <c r="X520" s="24"/>
      <c r="Y520" s="24"/>
      <c r="Z520" s="24"/>
      <c r="AA520" s="24"/>
      <c r="AB520" s="24"/>
      <c r="AC520" s="88"/>
      <c r="AD520" s="88"/>
      <c r="AE520" s="88"/>
      <c r="AF520" s="24"/>
      <c r="AG520" s="24"/>
      <c r="AH520" s="24"/>
      <c r="AI520" s="62"/>
      <c r="AJ520" s="62"/>
      <c r="AK520" s="62"/>
      <c r="AL520" s="62"/>
      <c r="AM520" s="62"/>
      <c r="AN520" s="62"/>
    </row>
    <row r="521" spans="1:40" ht="15" customHeight="1">
      <c r="A521" s="7"/>
      <c r="B521" s="5"/>
      <c r="C521" s="4"/>
      <c r="D521" s="11"/>
      <c r="E521" s="4"/>
      <c r="F521" s="4"/>
      <c r="G521" s="4"/>
      <c r="H521" s="4"/>
      <c r="I521" s="5"/>
      <c r="J521" s="5"/>
      <c r="K521" s="5"/>
      <c r="L521" s="5"/>
      <c r="M521" s="5"/>
      <c r="N521" s="5"/>
      <c r="O521" s="5"/>
      <c r="P521" s="5"/>
      <c r="Q521" s="5"/>
      <c r="R521" s="5"/>
      <c r="S521" s="5"/>
      <c r="T521" s="5"/>
      <c r="U521" s="8"/>
      <c r="V521" s="8"/>
      <c r="W521" s="8"/>
      <c r="X521" s="8"/>
      <c r="Y521" s="8"/>
      <c r="Z521" s="8"/>
      <c r="AA521" s="8"/>
      <c r="AB521" s="8"/>
      <c r="AC521" s="31"/>
      <c r="AD521" s="31"/>
      <c r="AE521" s="31"/>
      <c r="AF521" s="8"/>
      <c r="AG521" s="8"/>
      <c r="AH521" s="8"/>
      <c r="AI521" s="57"/>
      <c r="AJ521" s="57"/>
      <c r="AK521" s="57"/>
      <c r="AL521" s="57"/>
      <c r="AM521" s="57"/>
      <c r="AN521" s="57"/>
    </row>
    <row r="522" spans="1:40">
      <c r="A522" s="10" t="s">
        <v>73</v>
      </c>
      <c r="B522" s="36" t="s">
        <v>1067</v>
      </c>
      <c r="C522" s="4"/>
      <c r="D522" s="25"/>
      <c r="E522" s="25"/>
      <c r="F522" s="4"/>
      <c r="G522" s="155" t="s">
        <v>1068</v>
      </c>
      <c r="H522" s="156"/>
      <c r="I522" s="156"/>
      <c r="J522" s="5"/>
      <c r="K522" s="5"/>
      <c r="L522" s="5"/>
      <c r="M522" s="5"/>
      <c r="N522" s="5"/>
      <c r="O522" s="5"/>
      <c r="P522" s="5"/>
      <c r="Q522" s="8"/>
      <c r="R522" s="8"/>
      <c r="S522" s="8"/>
      <c r="T522" s="8"/>
      <c r="U522" s="8"/>
      <c r="V522" s="8"/>
      <c r="W522" s="8"/>
      <c r="X522" s="8"/>
      <c r="Y522" s="8"/>
      <c r="Z522" s="8"/>
      <c r="AA522" s="8"/>
      <c r="AB522" s="8"/>
      <c r="AC522" s="31"/>
      <c r="AD522" s="31"/>
      <c r="AE522" s="31"/>
      <c r="AF522" s="8"/>
      <c r="AG522" s="8"/>
      <c r="AH522" s="8"/>
      <c r="AI522" s="57"/>
      <c r="AJ522" s="57"/>
      <c r="AK522" s="57"/>
      <c r="AL522" s="57"/>
      <c r="AM522" s="57"/>
      <c r="AN522" s="57"/>
    </row>
    <row r="523" spans="1:40" ht="14.45" customHeight="1">
      <c r="A523" s="135"/>
      <c r="B523" s="136"/>
      <c r="C523" s="136"/>
      <c r="D523" s="140" t="s">
        <v>74</v>
      </c>
      <c r="E523" s="141"/>
      <c r="F523" s="8"/>
      <c r="G523" s="140" t="s">
        <v>75</v>
      </c>
      <c r="H523" s="141"/>
      <c r="I523" s="141"/>
      <c r="J523" s="5"/>
      <c r="K523" s="133"/>
      <c r="L523" s="134"/>
      <c r="M523" s="5"/>
      <c r="N523" s="5"/>
      <c r="O523" s="5"/>
      <c r="P523" s="5"/>
      <c r="Q523" s="8"/>
      <c r="R523" s="8"/>
      <c r="S523" s="8"/>
      <c r="T523" s="8"/>
      <c r="U523" s="8"/>
      <c r="V523" s="8"/>
      <c r="W523" s="8"/>
      <c r="X523" s="8"/>
      <c r="Y523" s="8"/>
      <c r="Z523" s="8"/>
      <c r="AA523" s="8"/>
      <c r="AB523" s="8"/>
      <c r="AC523" s="31"/>
      <c r="AD523" s="31"/>
      <c r="AE523" s="31"/>
      <c r="AF523" s="8"/>
      <c r="AG523" s="8"/>
      <c r="AH523" s="8"/>
      <c r="AI523" s="57"/>
      <c r="AJ523" s="57"/>
      <c r="AK523" s="57"/>
      <c r="AL523" s="57"/>
      <c r="AM523" s="57"/>
      <c r="AN523" s="57"/>
    </row>
    <row r="524" spans="1:40" ht="14.45" customHeight="1">
      <c r="A524" s="8"/>
      <c r="B524" s="8"/>
      <c r="C524" s="4"/>
      <c r="D524" s="4"/>
      <c r="E524" s="4"/>
      <c r="F524" s="8"/>
      <c r="G524" s="4"/>
      <c r="H524" s="4"/>
      <c r="I524" s="4"/>
      <c r="J524" s="5"/>
      <c r="K524" s="5"/>
      <c r="L524" s="5"/>
      <c r="M524" s="5"/>
      <c r="N524" s="5"/>
      <c r="O524" s="5"/>
      <c r="P524" s="5"/>
      <c r="Q524" s="8"/>
      <c r="R524" s="8"/>
      <c r="S524" s="8"/>
      <c r="T524" s="8"/>
      <c r="U524" s="8"/>
      <c r="V524" s="8"/>
      <c r="W524" s="8"/>
      <c r="X524" s="8"/>
      <c r="Y524" s="8"/>
      <c r="Z524" s="8"/>
      <c r="AA524" s="8"/>
      <c r="AB524" s="8"/>
      <c r="AC524" s="31"/>
      <c r="AD524" s="31"/>
      <c r="AE524" s="31"/>
      <c r="AF524" s="8"/>
      <c r="AG524" s="8"/>
      <c r="AH524" s="8"/>
      <c r="AI524" s="57"/>
      <c r="AJ524" s="57"/>
      <c r="AK524" s="57"/>
      <c r="AL524" s="57"/>
      <c r="AM524" s="57"/>
      <c r="AN524" s="57"/>
    </row>
    <row r="525" spans="1:40" ht="14.45" customHeight="1">
      <c r="A525" s="135"/>
      <c r="B525" s="136"/>
      <c r="C525" s="136"/>
      <c r="D525" s="4"/>
      <c r="E525" s="4"/>
      <c r="F525" s="8"/>
      <c r="G525" s="4"/>
      <c r="H525" s="4"/>
      <c r="I525" s="4"/>
      <c r="J525" s="5"/>
      <c r="K525" s="5"/>
      <c r="L525" s="5"/>
      <c r="M525" s="5"/>
      <c r="N525" s="5"/>
      <c r="O525" s="5"/>
      <c r="P525" s="5"/>
      <c r="Q525" s="8"/>
      <c r="R525" s="8"/>
      <c r="S525" s="8"/>
      <c r="T525" s="8"/>
      <c r="U525" s="8"/>
      <c r="V525" s="8"/>
      <c r="W525" s="8"/>
      <c r="X525" s="8"/>
      <c r="Y525" s="8"/>
      <c r="Z525" s="8"/>
      <c r="AA525" s="8"/>
      <c r="AB525" s="8"/>
      <c r="AC525" s="31"/>
      <c r="AD525" s="31"/>
      <c r="AE525" s="31"/>
      <c r="AF525" s="8"/>
      <c r="AG525" s="8"/>
      <c r="AH525" s="8"/>
      <c r="AI525" s="57"/>
      <c r="AJ525" s="57"/>
      <c r="AK525" s="57"/>
      <c r="AL525" s="57"/>
      <c r="AM525" s="57"/>
      <c r="AN525" s="57"/>
    </row>
    <row r="526" spans="1:40">
      <c r="A526" s="11"/>
      <c r="B526" s="11"/>
      <c r="C526" s="4"/>
      <c r="D526" s="6"/>
      <c r="E526" s="4"/>
      <c r="F526" s="8"/>
      <c r="G526" s="4"/>
      <c r="H526" s="4"/>
      <c r="I526" s="4"/>
      <c r="J526" s="5"/>
      <c r="K526" s="5"/>
      <c r="L526" s="5"/>
      <c r="M526" s="5"/>
      <c r="N526" s="5"/>
      <c r="O526" s="5"/>
      <c r="P526" s="5"/>
      <c r="Q526" s="8"/>
      <c r="R526" s="8"/>
      <c r="S526" s="8"/>
      <c r="T526" s="8"/>
      <c r="U526" s="8"/>
      <c r="V526" s="8"/>
      <c r="W526" s="8"/>
      <c r="X526" s="8"/>
      <c r="Y526" s="8"/>
      <c r="Z526" s="8"/>
      <c r="AA526" s="8"/>
      <c r="AB526" s="8"/>
      <c r="AC526" s="31"/>
      <c r="AD526" s="31"/>
      <c r="AE526" s="31"/>
      <c r="AF526" s="8"/>
      <c r="AG526" s="8"/>
      <c r="AH526" s="8"/>
      <c r="AI526" s="57"/>
      <c r="AJ526" s="57"/>
      <c r="AK526" s="57"/>
      <c r="AL526" s="57"/>
      <c r="AM526" s="57"/>
      <c r="AN526" s="57"/>
    </row>
    <row r="527" spans="1:40" ht="11.65" customHeight="1">
      <c r="A527" s="10"/>
      <c r="B527" s="3"/>
      <c r="C527" s="4"/>
      <c r="D527" s="4"/>
      <c r="E527" s="4"/>
      <c r="F527" s="4"/>
      <c r="G527" s="4"/>
      <c r="H527" s="4"/>
      <c r="I527" s="5"/>
      <c r="J527" s="5"/>
      <c r="K527" s="5"/>
      <c r="L527" s="5"/>
      <c r="M527" s="5"/>
      <c r="N527" s="5"/>
      <c r="O527" s="5"/>
      <c r="P527" s="5"/>
      <c r="Q527" s="8"/>
      <c r="R527" s="8"/>
      <c r="S527" s="8"/>
      <c r="T527" s="8"/>
      <c r="U527" s="8"/>
      <c r="V527" s="8"/>
      <c r="W527" s="8"/>
      <c r="X527" s="8"/>
      <c r="Y527" s="8"/>
      <c r="Z527" s="8"/>
      <c r="AA527" s="8"/>
      <c r="AB527" s="8"/>
      <c r="AC527" s="31"/>
      <c r="AD527" s="31"/>
      <c r="AE527" s="31"/>
      <c r="AF527" s="8"/>
      <c r="AG527" s="8"/>
      <c r="AH527" s="8"/>
      <c r="AI527" s="57"/>
      <c r="AJ527" s="57"/>
      <c r="AK527" s="57"/>
      <c r="AL527" s="57"/>
      <c r="AM527" s="57"/>
      <c r="AN527" s="57"/>
    </row>
    <row r="528" spans="1:40">
      <c r="A528" s="10" t="s">
        <v>76</v>
      </c>
      <c r="B528" s="35" t="s">
        <v>1065</v>
      </c>
      <c r="C528" s="4"/>
      <c r="D528" s="25"/>
      <c r="E528" s="25"/>
      <c r="F528" s="4"/>
      <c r="G528" s="138" t="s">
        <v>1066</v>
      </c>
      <c r="H528" s="139"/>
      <c r="I528" s="139"/>
      <c r="J528" s="5"/>
      <c r="K528" s="37" t="s">
        <v>1069</v>
      </c>
      <c r="L528" s="38"/>
      <c r="M528" s="9"/>
      <c r="N528" s="9"/>
      <c r="O528" s="5"/>
      <c r="P528" s="5"/>
      <c r="Q528" s="8"/>
      <c r="R528" s="8"/>
      <c r="S528" s="8"/>
      <c r="T528" s="8"/>
      <c r="U528" s="8"/>
      <c r="V528" s="8"/>
      <c r="W528" s="8"/>
      <c r="X528" s="8"/>
      <c r="Y528" s="8"/>
      <c r="Z528" s="8"/>
      <c r="AA528" s="8"/>
      <c r="AB528" s="8"/>
      <c r="AC528" s="31"/>
      <c r="AD528" s="31"/>
      <c r="AE528" s="31"/>
      <c r="AF528" s="8"/>
      <c r="AG528" s="8"/>
      <c r="AH528" s="8"/>
      <c r="AI528" s="57"/>
      <c r="AJ528" s="57"/>
      <c r="AK528" s="57"/>
      <c r="AL528" s="57"/>
      <c r="AM528" s="57"/>
      <c r="AN528" s="57"/>
    </row>
    <row r="529" spans="1:40" ht="11.25" customHeight="1">
      <c r="A529" s="4" t="s">
        <v>77</v>
      </c>
      <c r="B529" s="4" t="s">
        <v>78</v>
      </c>
      <c r="C529" s="4" t="s">
        <v>79</v>
      </c>
      <c r="D529" s="140" t="s">
        <v>74</v>
      </c>
      <c r="E529" s="141"/>
      <c r="F529" s="8"/>
      <c r="G529" s="140" t="s">
        <v>75</v>
      </c>
      <c r="H529" s="141"/>
      <c r="I529" s="141"/>
      <c r="J529" s="5"/>
      <c r="K529" s="10" t="s">
        <v>80</v>
      </c>
      <c r="L529" s="9"/>
      <c r="M529" s="9"/>
      <c r="N529" s="9"/>
      <c r="O529" s="8"/>
      <c r="P529" s="8"/>
      <c r="Q529" s="8"/>
      <c r="R529" s="8"/>
      <c r="S529" s="8"/>
      <c r="T529" s="8"/>
      <c r="U529" s="8"/>
      <c r="V529" s="8"/>
      <c r="W529" s="8"/>
      <c r="X529" s="8"/>
      <c r="Y529" s="8"/>
      <c r="Z529" s="8"/>
      <c r="AA529" s="8"/>
      <c r="AB529" s="8"/>
      <c r="AC529" s="31"/>
      <c r="AD529" s="31"/>
      <c r="AE529" s="31"/>
      <c r="AF529" s="8"/>
      <c r="AG529" s="8"/>
      <c r="AH529" s="8"/>
      <c r="AI529" s="57"/>
      <c r="AJ529" s="57"/>
      <c r="AK529" s="57"/>
      <c r="AL529" s="57"/>
      <c r="AM529" s="57"/>
      <c r="AN529" s="57"/>
    </row>
    <row r="530" spans="1:40" ht="12.75" customHeight="1">
      <c r="A530" s="10" t="s">
        <v>81</v>
      </c>
      <c r="B530" s="3"/>
      <c r="C530" s="4"/>
      <c r="D530" s="4"/>
      <c r="E530" s="4"/>
      <c r="F530" s="4"/>
      <c r="G530" s="4"/>
      <c r="H530" s="4"/>
      <c r="I530" s="4"/>
      <c r="J530" s="4"/>
      <c r="K530" s="3"/>
      <c r="L530" s="5"/>
      <c r="M530" s="4"/>
      <c r="N530" s="4"/>
      <c r="O530" s="4"/>
      <c r="P530" s="4"/>
      <c r="Q530" s="4"/>
      <c r="R530" s="2"/>
      <c r="S530" s="8"/>
      <c r="T530" s="8"/>
      <c r="U530" s="8"/>
      <c r="V530" s="8"/>
      <c r="W530" s="8"/>
      <c r="X530" s="8"/>
      <c r="Y530" s="8"/>
      <c r="Z530" s="8"/>
      <c r="AA530" s="8"/>
      <c r="AB530" s="8"/>
      <c r="AC530" s="31"/>
      <c r="AD530" s="31"/>
      <c r="AE530" s="31"/>
      <c r="AF530" s="8"/>
      <c r="AG530" s="8"/>
      <c r="AH530" s="8"/>
      <c r="AI530" s="57"/>
      <c r="AJ530" s="57"/>
      <c r="AK530" s="57"/>
      <c r="AL530" s="57"/>
      <c r="AM530" s="57"/>
      <c r="AN530" s="57"/>
    </row>
  </sheetData>
  <mergeCells count="72">
    <mergeCell ref="AI10:AN10"/>
    <mergeCell ref="AI11:AN11"/>
    <mergeCell ref="AI12:AN12"/>
    <mergeCell ref="A4:AJ5"/>
    <mergeCell ref="AN14:AN19"/>
    <mergeCell ref="G522:I522"/>
    <mergeCell ref="AG20:AH20"/>
    <mergeCell ref="O14:O19"/>
    <mergeCell ref="Q14:Q19"/>
    <mergeCell ref="R14:R19"/>
    <mergeCell ref="H14:H19"/>
    <mergeCell ref="U14:U19"/>
    <mergeCell ref="Z14:Z19"/>
    <mergeCell ref="AA14:AA19"/>
    <mergeCell ref="W14:W19"/>
    <mergeCell ref="AG14:AG19"/>
    <mergeCell ref="AI14:AJ14"/>
    <mergeCell ref="AI13:AJ13"/>
    <mergeCell ref="AH14:AH19"/>
    <mergeCell ref="G528:I528"/>
    <mergeCell ref="D529:E529"/>
    <mergeCell ref="G529:I529"/>
    <mergeCell ref="F13:I13"/>
    <mergeCell ref="Z13:AB13"/>
    <mergeCell ref="C13:E13"/>
    <mergeCell ref="T13:V13"/>
    <mergeCell ref="W13:Y13"/>
    <mergeCell ref="M13:P13"/>
    <mergeCell ref="T14:T19"/>
    <mergeCell ref="I14:I19"/>
    <mergeCell ref="D523:E523"/>
    <mergeCell ref="A523:C523"/>
    <mergeCell ref="G523:I523"/>
    <mergeCell ref="K523:L523"/>
    <mergeCell ref="A525:C525"/>
    <mergeCell ref="AJ15:AJ19"/>
    <mergeCell ref="S14:S19"/>
    <mergeCell ref="AB14:AB19"/>
    <mergeCell ref="V14:V19"/>
    <mergeCell ref="Y14:Y19"/>
    <mergeCell ref="X14:X19"/>
    <mergeCell ref="J14:J19"/>
    <mergeCell ref="K14:K19"/>
    <mergeCell ref="L14:L19"/>
    <mergeCell ref="M14:M19"/>
    <mergeCell ref="N14:N19"/>
    <mergeCell ref="C14:C19"/>
    <mergeCell ref="D14:D19"/>
    <mergeCell ref="E14:E19"/>
    <mergeCell ref="AK1:AK7"/>
    <mergeCell ref="AK14:AK19"/>
    <mergeCell ref="AM14:AM19"/>
    <mergeCell ref="A2:AJ3"/>
    <mergeCell ref="A6:AJ6"/>
    <mergeCell ref="B10:B19"/>
    <mergeCell ref="AF10:AF19"/>
    <mergeCell ref="AG10:AH13"/>
    <mergeCell ref="W12:AB12"/>
    <mergeCell ref="C12:V12"/>
    <mergeCell ref="J13:L13"/>
    <mergeCell ref="Q13:S13"/>
    <mergeCell ref="AL14:AL19"/>
    <mergeCell ref="AI15:AI19"/>
    <mergeCell ref="P14:P19"/>
    <mergeCell ref="C10:AE11"/>
    <mergeCell ref="F14:F19"/>
    <mergeCell ref="G14:G19"/>
    <mergeCell ref="AC12:AE12"/>
    <mergeCell ref="AC13:AE13"/>
    <mergeCell ref="AC14:AC19"/>
    <mergeCell ref="AD14:AD19"/>
    <mergeCell ref="AE14:AE19"/>
  </mergeCells>
  <pageMargins left="0.15748031496062992" right="0" top="0.27559055118110237" bottom="0.15748031496062992" header="0" footer="0.15748031496062992"/>
  <pageSetup paperSize="9" scale="34" fitToHeight="0"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RRO&lt;/Code&gt;&#10;  &lt;DocLink&gt;4107139&lt;/DocLink&gt;&#10;  &lt;DocName&gt;Реестры расходных обязательств&lt;/DocName&gt;&#10;  &lt;VariantName&gt;_Орг=3402412_Ф=RRO_Атр=Уточнённый_Период=2022 год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7EFE8D3E-E326-4DDC-AF58-BC93C6BF27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DESKTOP-CPQ25QB\Я</dc:creator>
  <cp:lastModifiedBy>Я</cp:lastModifiedBy>
  <cp:lastPrinted>2023-03-12T08:17:16Z</cp:lastPrinted>
  <dcterms:created xsi:type="dcterms:W3CDTF">2022-04-24T10:50:53Z</dcterms:created>
  <dcterms:modified xsi:type="dcterms:W3CDTF">2023-11-14T13:41:13Z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Реестры расходных обязательств</vt:lpwstr>
  </property>
  <property fmtid="{D5CDD505-2E9C-101B-9397-08002B2CF9AE}" pid="3" name="Название отчета">
    <vt:lpwstr>_Орг=3402412_Ф=RRO_Атр=Уточнённый_Период=2022 год_2.xlsx</vt:lpwstr>
  </property>
  <property fmtid="{D5CDD505-2E9C-101B-9397-08002B2CF9AE}" pid="4" name="Версия клиента">
    <vt:lpwstr>20.2.0.34827 (.NET 4.7.2)</vt:lpwstr>
  </property>
  <property fmtid="{D5CDD505-2E9C-101B-9397-08002B2CF9AE}" pid="5" name="Версия базы">
    <vt:lpwstr>19.2.0.8</vt:lpwstr>
  </property>
  <property fmtid="{D5CDD505-2E9C-101B-9397-08002B2CF9AE}" pid="6" name="Тип сервера">
    <vt:lpwstr>PostgreSQL</vt:lpwstr>
  </property>
  <property fmtid="{D5CDD505-2E9C-101B-9397-08002B2CF9AE}" pid="7" name="Сервер">
    <vt:lpwstr>smartbase1</vt:lpwstr>
  </property>
  <property fmtid="{D5CDD505-2E9C-101B-9397-08002B2CF9AE}" pid="8" name="База">
    <vt:lpwstr>svod_smart</vt:lpwstr>
  </property>
  <property fmtid="{D5CDD505-2E9C-101B-9397-08002B2CF9AE}" pid="9" name="Пользователь">
    <vt:lpwstr>34024_ломоносова</vt:lpwstr>
  </property>
  <property fmtid="{D5CDD505-2E9C-101B-9397-08002B2CF9AE}" pid="10" name="Шаблон">
    <vt:lpwstr>rro_20200101.xlt</vt:lpwstr>
  </property>
  <property fmtid="{D5CDD505-2E9C-101B-9397-08002B2CF9AE}" pid="11" name="Локальная база">
    <vt:lpwstr>используется</vt:lpwstr>
  </property>
</Properties>
</file>